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mc:AlternateContent xmlns:mc="http://schemas.openxmlformats.org/markup-compatibility/2006">
    <mc:Choice Requires="x15">
      <x15ac:absPath xmlns:x15ac="http://schemas.microsoft.com/office/spreadsheetml/2010/11/ac" url="D:\IFSCA\Supervision\Final Circular\Revised Excel Sheet uploaded on 27092023\Final\"/>
    </mc:Choice>
  </mc:AlternateContent>
  <xr:revisionPtr revIDLastSave="0" documentId="13_ncr:1_{BC5FA85D-2E19-49A4-9218-43FA6DFEAC89}" xr6:coauthVersionLast="45" xr6:coauthVersionMax="47" xr10:uidLastSave="{00000000-0000-0000-0000-000000000000}"/>
  <bookViews>
    <workbookView xWindow="-108" yWindow="-108" windowWidth="23256" windowHeight="12456" xr2:uid="{00000000-000D-0000-FFFF-FFFF00000000}"/>
  </bookViews>
  <sheets>
    <sheet name="1. Introduction" sheetId="3" r:id="rId1"/>
    <sheet name="2. Summary" sheetId="2" r:id="rId2"/>
    <sheet name="3. Portfolio" sheetId="4" r:id="rId3"/>
    <sheet name="4. Investors" sheetId="18" r:id="rId4"/>
    <sheet name="5. PMS" sheetId="30" r:id="rId5"/>
    <sheet name="Compliance Status Report" sheetId="32" state="hidden" r:id="rId6"/>
    <sheet name="Dropdown" sheetId="31" state="hidden" r:id="rId7"/>
  </sheets>
  <definedNames>
    <definedName name="ExternalData_1" localSheetId="1" hidden="1">'2. Summary'!#REF!</definedName>
    <definedName name="ExternalData_17" localSheetId="3" hidden="1">'4. Investors'!#REF!</definedName>
    <definedName name="ExternalData_2" localSheetId="0" hidden="1">'1. Introduction'!#REF!</definedName>
    <definedName name="ExternalData_3" localSheetId="2" hidden="1">'3. Portfolio'!#REF!</definedName>
    <definedName name="_xlnm.Print_Area" localSheetId="0">'1. Introduction'!$B$1:$H$52</definedName>
    <definedName name="_xlnm.Print_Area" localSheetId="1">'2. Summary'!$A$2:$S$18</definedName>
    <definedName name="_xlnm.Print_Area" localSheetId="2">'3. Portfolio'!$A$124:$F$133</definedName>
    <definedName name="_xlnm.Print_Area" localSheetId="3">'4. Investors'!$A$18:$X$63</definedName>
  </definedNames>
  <calcPr calcId="191029" iterate="1" iterateCount="1000"/>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age002_5c4e054d-c71b-4c8d-bfb3-b29afa79f402" name="Page002" connection="Query - Page002"/>
          <x15:modelTable id="Page001_82556dfe-3bf8-4f4e-bb5c-e649fef46c54" name="Page001" connection="Query - Page001"/>
          <x15:modelTable id="Page003_5918f13f-383e-471f-a752-b6a5d85bd9ae" name="Page003" connection="Query - Page003"/>
          <x15:modelTable id="Page004_44970b5b-f585-4630-a715-f2e3f9e24792" name="Page004" connection="Query - Page004"/>
          <x15:modelTable id="Page005_2f9dd355-3aab-4777-9de7-cde4e24d1e7c" name="Page005" connection="Query - Page005"/>
          <x15:modelTable id="Page006_6c09ced6-e1d8-4085-a9e2-326e36614b47" name="Page006" connection="Query - Page006"/>
          <x15:modelTable id="Page007_02567638-6f2a-46f1-b1a0-d2b4f88b5415" name="Page007" connection="Query - Page007"/>
          <x15:modelTable id="Page008_caa95895-a108-4981-849f-393024003f90" name="Page008" connection="Query - Page008"/>
          <x15:modelTable id="Page009_dcb19dc6-384d-4a13-bc0c-88b3a4f178c6" name="Page009" connection="Query - Page009"/>
          <x15:modelTable id="Page010_98bd243c-4e39-4cb8-b142-b387d4707b45" name="Page010" connection="Query - Page010"/>
          <x15:modelTable id="Page011_193a07ba-f827-4c92-9929-1a8c02d10730" name="Page011" connection="Query - Page011"/>
          <x15:modelTable id="Page012_d6c506b8-9b4b-4d37-889d-0f63a9a82fc7" name="Page012" connection="Query - Page012"/>
          <x15:modelTable id="Page013_219c1e31-3562-45e1-a2a2-81e046600e26" name="Page013" connection="Query - Page013"/>
          <x15:modelTable id="Page014_7ab1b9a1-26fd-455e-ad70-e3546e599315" name="Page014" connection="Query - Page014"/>
          <x15:modelTable id="Page015_23c36e36-ef69-4ad5-b74c-e2638e0274be" name="Page015" connection="Query - Page015"/>
          <x15:modelTable id="Page016_0a7cb672-cd6d-4776-83c7-339a691daaf9" name="Page016" connection="Query - Page016"/>
          <x15:modelTable id="Page017_335c0a27-7d69-4b38-992a-a495b8810e6b" name="Page017" connection="Query - Page017"/>
          <x15:modelTable id="Page018_0cd67ecb-69bf-4947-8af0-7258c545165b" name="Page018" connection="Query - Page018"/>
          <x15:modelTable id="Page019_664b878c-e8df-466b-ba38-38f03cbdf5c5" name="Page019" connection="Query - Page019"/>
          <x15:modelTable id="Page020_b83b1f63-a041-46c5-9d31-d61ad6b5bb88" name="Page020" connection="Query - Page020"/>
          <x15:modelTable id="Page021_4762944d-65ca-46f3-b8c7-8b2d4fd7936f" name="Page021" connection="Query - Page021"/>
          <x15:modelTable id="Page022_63c1174e-fca7-4073-8fd5-3d6ba8eab669" name="Page022" connection="Query - Page022"/>
          <x15:modelTable id="Page023_2e9a9e3f-7b04-46b7-b066-5f9af7b434b9" name="Page023" connection="Query - Page023"/>
          <x15:modelTable id="Page024_14945615-91d6-4bc2-9279-ee10286f16f5" name="Page024" connection="Query - Page024"/>
          <x15:modelTable id="Page026_8a2f8118-9e2d-4fdf-a5d2-8375e4ab925f" name="Page026" connection="Query - Page026"/>
          <x15:modelTable id="Page025_1587bd27-9e9f-40dc-b470-9832a9b64432" name="Page025" connection="Query - Page025"/>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5" i="18" l="1"/>
  <c r="H36" i="18"/>
  <c r="H37" i="18"/>
  <c r="H38" i="18"/>
  <c r="H34" i="18"/>
  <c r="G35" i="18"/>
  <c r="G36" i="18"/>
  <c r="G37" i="18"/>
  <c r="G38" i="18"/>
  <c r="G34" i="18"/>
  <c r="G38" i="3"/>
  <c r="D15" i="3"/>
  <c r="W22" i="18" l="1"/>
  <c r="W23" i="18"/>
  <c r="W24" i="18"/>
  <c r="W25" i="18"/>
  <c r="X22" i="18"/>
  <c r="I5" i="2" s="1"/>
  <c r="X23" i="18"/>
  <c r="I6" i="2" s="1"/>
  <c r="X24" i="18"/>
  <c r="I7" i="2" s="1"/>
  <c r="X25" i="18"/>
  <c r="I8" i="2" s="1"/>
  <c r="X21" i="18"/>
  <c r="I4" i="2" s="1"/>
  <c r="W21" i="18"/>
  <c r="G39" i="3"/>
  <c r="C36" i="30"/>
  <c r="D36" i="30"/>
  <c r="E36" i="30"/>
  <c r="B36" i="30"/>
  <c r="G34" i="30"/>
  <c r="G35" i="30"/>
  <c r="G33" i="30"/>
  <c r="F34" i="30"/>
  <c r="F35" i="30"/>
  <c r="F33" i="30"/>
  <c r="O6" i="4"/>
  <c r="W26" i="30"/>
  <c r="V26" i="30"/>
  <c r="W25" i="30"/>
  <c r="V25" i="30"/>
  <c r="W24" i="30"/>
  <c r="V24" i="30"/>
  <c r="G36" i="30" l="1"/>
  <c r="F36" i="30"/>
  <c r="O7" i="4"/>
  <c r="O5" i="4"/>
  <c r="O4" i="4"/>
  <c r="O3" i="4"/>
  <c r="C27" i="30"/>
  <c r="D27" i="30"/>
  <c r="E27" i="30"/>
  <c r="F27" i="30"/>
  <c r="G27" i="30"/>
  <c r="H27" i="30"/>
  <c r="I27" i="30"/>
  <c r="J27" i="30"/>
  <c r="K27" i="30"/>
  <c r="L27" i="30"/>
  <c r="M27" i="30"/>
  <c r="N27" i="30"/>
  <c r="O27" i="30"/>
  <c r="P27" i="30"/>
  <c r="Q27" i="30"/>
  <c r="R27" i="30"/>
  <c r="S27" i="30"/>
  <c r="T27" i="30"/>
  <c r="U27" i="30"/>
  <c r="V27" i="30"/>
  <c r="W27" i="30"/>
  <c r="B27" i="30"/>
  <c r="L5" i="30"/>
  <c r="L4" i="30"/>
  <c r="N15" i="18" l="1"/>
  <c r="N16" i="18"/>
  <c r="N17" i="18"/>
  <c r="N14" i="18"/>
  <c r="N6" i="18"/>
  <c r="N7" i="18"/>
  <c r="N8" i="18"/>
  <c r="N5" i="1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4280B61-10E1-4949-8A3F-16BFE15573D1}" name="Query - Page001" description="Connection to the 'Page001' query in the workbook." type="100" refreshedVersion="8" minRefreshableVersion="5">
    <extLst>
      <ext xmlns:x15="http://schemas.microsoft.com/office/spreadsheetml/2010/11/main" uri="{DE250136-89BD-433C-8126-D09CA5730AF9}">
        <x15:connection id="6dd135c7-408d-4d80-834f-be8979cd019d"/>
      </ext>
    </extLst>
  </connection>
  <connection id="2" xr16:uid="{11F6CE37-D251-4B46-82B8-3F216A3A7AB6}" name="Query - Page002" description="Connection to the 'Page002' query in the workbook." type="100" refreshedVersion="8" minRefreshableVersion="5">
    <extLst>
      <ext xmlns:x15="http://schemas.microsoft.com/office/spreadsheetml/2010/11/main" uri="{DE250136-89BD-433C-8126-D09CA5730AF9}">
        <x15:connection id="393af39e-55f4-4df7-814f-5357baae0811"/>
      </ext>
    </extLst>
  </connection>
  <connection id="3" xr16:uid="{AF4C2E5E-77DC-4BC7-90A0-CA970DAB7649}" name="Query - Page003" description="Connection to the 'Page003' query in the workbook." type="100" refreshedVersion="8" minRefreshableVersion="5">
    <extLst>
      <ext xmlns:x15="http://schemas.microsoft.com/office/spreadsheetml/2010/11/main" uri="{DE250136-89BD-433C-8126-D09CA5730AF9}">
        <x15:connection id="9a1a2aac-a827-46bf-986e-99704a83d628"/>
      </ext>
    </extLst>
  </connection>
  <connection id="4" xr16:uid="{9441AD0A-F867-40CB-B011-1807103D4206}" name="Query - Page004" description="Connection to the 'Page004' query in the workbook." type="100" refreshedVersion="8" minRefreshableVersion="5">
    <extLst>
      <ext xmlns:x15="http://schemas.microsoft.com/office/spreadsheetml/2010/11/main" uri="{DE250136-89BD-433C-8126-D09CA5730AF9}">
        <x15:connection id="fd511e42-21f7-45a8-9672-d290f1fb6fa2"/>
      </ext>
    </extLst>
  </connection>
  <connection id="5" xr16:uid="{78A82E9E-5545-47DE-ACF0-21F8A9FFC3EF}" name="Query - Page005" description="Connection to the 'Page005' query in the workbook." type="100" refreshedVersion="8" minRefreshableVersion="5">
    <extLst>
      <ext xmlns:x15="http://schemas.microsoft.com/office/spreadsheetml/2010/11/main" uri="{DE250136-89BD-433C-8126-D09CA5730AF9}">
        <x15:connection id="5f4c3673-f7c4-43b0-a82a-9954db7a6685"/>
      </ext>
    </extLst>
  </connection>
  <connection id="6" xr16:uid="{3B431A46-A367-423E-BB9A-E05424E03D05}" name="Query - Page006" description="Connection to the 'Page006' query in the workbook." type="100" refreshedVersion="8" minRefreshableVersion="5">
    <extLst>
      <ext xmlns:x15="http://schemas.microsoft.com/office/spreadsheetml/2010/11/main" uri="{DE250136-89BD-433C-8126-D09CA5730AF9}">
        <x15:connection id="66b13f38-af4b-4eec-ad7d-8c180b32b7cb"/>
      </ext>
    </extLst>
  </connection>
  <connection id="7" xr16:uid="{6FE41B5B-E726-4648-ACCA-CFFDCF2D24E3}" name="Query - Page007" description="Connection to the 'Page007' query in the workbook." type="100" refreshedVersion="8" minRefreshableVersion="5">
    <extLst>
      <ext xmlns:x15="http://schemas.microsoft.com/office/spreadsheetml/2010/11/main" uri="{DE250136-89BD-433C-8126-D09CA5730AF9}">
        <x15:connection id="470b7608-273e-4c6f-8f25-2734f51bd1ea"/>
      </ext>
    </extLst>
  </connection>
  <connection id="8" xr16:uid="{F485D95C-D03F-451B-A5FD-7AF40A54A35F}" name="Query - Page008" description="Connection to the 'Page008' query in the workbook." type="100" refreshedVersion="8" minRefreshableVersion="5">
    <extLst>
      <ext xmlns:x15="http://schemas.microsoft.com/office/spreadsheetml/2010/11/main" uri="{DE250136-89BD-433C-8126-D09CA5730AF9}">
        <x15:connection id="a4653108-173e-48b7-b3d0-2fd897f48761"/>
      </ext>
    </extLst>
  </connection>
  <connection id="9" xr16:uid="{8F2EC82C-6827-4CBE-98B0-5192241B5478}" name="Query - Page009" description="Connection to the 'Page009' query in the workbook." type="100" refreshedVersion="8" minRefreshableVersion="5">
    <extLst>
      <ext xmlns:x15="http://schemas.microsoft.com/office/spreadsheetml/2010/11/main" uri="{DE250136-89BD-433C-8126-D09CA5730AF9}">
        <x15:connection id="918e7996-ea9a-4ee4-81e0-4706037d4d4b"/>
      </ext>
    </extLst>
  </connection>
  <connection id="10" xr16:uid="{54C9AF94-0CDE-480D-B7F5-1C1D0B0D5BD8}" name="Query - Page010" description="Connection to the 'Page010' query in the workbook." type="100" refreshedVersion="8" minRefreshableVersion="5">
    <extLst>
      <ext xmlns:x15="http://schemas.microsoft.com/office/spreadsheetml/2010/11/main" uri="{DE250136-89BD-433C-8126-D09CA5730AF9}">
        <x15:connection id="608a5eff-c70c-46b2-bf63-12e680174290"/>
      </ext>
    </extLst>
  </connection>
  <connection id="11" xr16:uid="{68CD039F-855B-4238-83A0-B3278A12E781}" name="Query - Page011" description="Connection to the 'Page011' query in the workbook." type="100" refreshedVersion="8" minRefreshableVersion="5">
    <extLst>
      <ext xmlns:x15="http://schemas.microsoft.com/office/spreadsheetml/2010/11/main" uri="{DE250136-89BD-433C-8126-D09CA5730AF9}">
        <x15:connection id="4860db35-3782-4b4a-ae87-5e5f7f061a66"/>
      </ext>
    </extLst>
  </connection>
  <connection id="12" xr16:uid="{F8B583FA-0598-4ABC-B25C-1BA89A72EA61}" name="Query - Page012" description="Connection to the 'Page012' query in the workbook." type="100" refreshedVersion="8" minRefreshableVersion="5">
    <extLst>
      <ext xmlns:x15="http://schemas.microsoft.com/office/spreadsheetml/2010/11/main" uri="{DE250136-89BD-433C-8126-D09CA5730AF9}">
        <x15:connection id="a0af8f97-39a6-4c30-9421-1cb8f598eda1"/>
      </ext>
    </extLst>
  </connection>
  <connection id="13" xr16:uid="{4A98E1D8-DBDE-4F6D-9785-B222547D55D0}" name="Query - Page013" description="Connection to the 'Page013' query in the workbook." type="100" refreshedVersion="8" minRefreshableVersion="5">
    <extLst>
      <ext xmlns:x15="http://schemas.microsoft.com/office/spreadsheetml/2010/11/main" uri="{DE250136-89BD-433C-8126-D09CA5730AF9}">
        <x15:connection id="4652c01f-3948-4538-856e-100e9d5bf937"/>
      </ext>
    </extLst>
  </connection>
  <connection id="14" xr16:uid="{D1CC866C-AF43-4241-8C30-04176DA79B45}" name="Query - Page014" description="Connection to the 'Page014' query in the workbook." type="100" refreshedVersion="8" minRefreshableVersion="5">
    <extLst>
      <ext xmlns:x15="http://schemas.microsoft.com/office/spreadsheetml/2010/11/main" uri="{DE250136-89BD-433C-8126-D09CA5730AF9}">
        <x15:connection id="ab2bae5d-bcee-42e0-ae84-4d7efa9f9fd3"/>
      </ext>
    </extLst>
  </connection>
  <connection id="15" xr16:uid="{5EF8AAA2-376F-4470-AC51-BD4B126058BA}" name="Query - Page015" description="Connection to the 'Page015' query in the workbook." type="100" refreshedVersion="8" minRefreshableVersion="5">
    <extLst>
      <ext xmlns:x15="http://schemas.microsoft.com/office/spreadsheetml/2010/11/main" uri="{DE250136-89BD-433C-8126-D09CA5730AF9}">
        <x15:connection id="c42c78b8-c539-47fe-8527-f59b6f05988b"/>
      </ext>
    </extLst>
  </connection>
  <connection id="16" xr16:uid="{86BF749A-971A-4833-8732-6C9778CD132E}" name="Query - Page016" description="Connection to the 'Page016' query in the workbook." type="100" refreshedVersion="8" minRefreshableVersion="5">
    <extLst>
      <ext xmlns:x15="http://schemas.microsoft.com/office/spreadsheetml/2010/11/main" uri="{DE250136-89BD-433C-8126-D09CA5730AF9}">
        <x15:connection id="0d859c5e-a36b-4982-8cdd-d5b467a9a026"/>
      </ext>
    </extLst>
  </connection>
  <connection id="17" xr16:uid="{D174265B-94D4-4A56-8676-9EFEC5A1BA93}" name="Query - Page017" description="Connection to the 'Page017' query in the workbook." type="100" refreshedVersion="8" minRefreshableVersion="5">
    <extLst>
      <ext xmlns:x15="http://schemas.microsoft.com/office/spreadsheetml/2010/11/main" uri="{DE250136-89BD-433C-8126-D09CA5730AF9}">
        <x15:connection id="186e0e76-5c67-48f5-8e06-ecbd63bf255d"/>
      </ext>
    </extLst>
  </connection>
  <connection id="18" xr16:uid="{9984025F-A6EF-4A09-A1E8-726CCD4C0524}" name="Query - Page018" description="Connection to the 'Page018' query in the workbook." type="100" refreshedVersion="8" minRefreshableVersion="5">
    <extLst>
      <ext xmlns:x15="http://schemas.microsoft.com/office/spreadsheetml/2010/11/main" uri="{DE250136-89BD-433C-8126-D09CA5730AF9}">
        <x15:connection id="cc0ebd15-a800-44c2-9c19-8058b3f24cc2"/>
      </ext>
    </extLst>
  </connection>
  <connection id="19" xr16:uid="{3E71C111-A527-4818-B597-8ECD885770B8}" name="Query - Page019" description="Connection to the 'Page019' query in the workbook." type="100" refreshedVersion="8" minRefreshableVersion="5">
    <extLst>
      <ext xmlns:x15="http://schemas.microsoft.com/office/spreadsheetml/2010/11/main" uri="{DE250136-89BD-433C-8126-D09CA5730AF9}">
        <x15:connection id="77ea3339-f93a-4d47-86dd-649cc8ae603a"/>
      </ext>
    </extLst>
  </connection>
  <connection id="20" xr16:uid="{7463A1F7-2665-4D7C-9667-3EDA728779E6}" name="Query - Page020" description="Connection to the 'Page020' query in the workbook." type="100" refreshedVersion="8" minRefreshableVersion="5">
    <extLst>
      <ext xmlns:x15="http://schemas.microsoft.com/office/spreadsheetml/2010/11/main" uri="{DE250136-89BD-433C-8126-D09CA5730AF9}">
        <x15:connection id="48991ec7-00b0-4bb7-99ff-c15bb5156544"/>
      </ext>
    </extLst>
  </connection>
  <connection id="21" xr16:uid="{F72A34B8-4703-4F7E-B94D-8F4DEDCF9B22}" name="Query - Page021" description="Connection to the 'Page021' query in the workbook." type="100" refreshedVersion="8" minRefreshableVersion="5">
    <extLst>
      <ext xmlns:x15="http://schemas.microsoft.com/office/spreadsheetml/2010/11/main" uri="{DE250136-89BD-433C-8126-D09CA5730AF9}">
        <x15:connection id="56088aec-7da4-4aac-b4cb-5aaf51d30213"/>
      </ext>
    </extLst>
  </connection>
  <connection id="22" xr16:uid="{CC66B95E-181C-446C-BEFE-9126FEF44308}" name="Query - Page022" description="Connection to the 'Page022' query in the workbook." type="100" refreshedVersion="8" minRefreshableVersion="5">
    <extLst>
      <ext xmlns:x15="http://schemas.microsoft.com/office/spreadsheetml/2010/11/main" uri="{DE250136-89BD-433C-8126-D09CA5730AF9}">
        <x15:connection id="4151b7d1-aab7-4f1e-9891-7cf35f19cb51"/>
      </ext>
    </extLst>
  </connection>
  <connection id="23" xr16:uid="{A9480D88-A6BA-445F-A146-2C32E8A5EC8B}" name="Query - Page023" description="Connection to the 'Page023' query in the workbook." type="100" refreshedVersion="8" minRefreshableVersion="5">
    <extLst>
      <ext xmlns:x15="http://schemas.microsoft.com/office/spreadsheetml/2010/11/main" uri="{DE250136-89BD-433C-8126-D09CA5730AF9}">
        <x15:connection id="6c126fd3-17b3-48d7-9f26-d4a1c8fc7ad2"/>
      </ext>
    </extLst>
  </connection>
  <connection id="24" xr16:uid="{F180F22C-D473-497C-B709-ED98A68158D2}" name="Query - Page024" description="Connection to the 'Page024' query in the workbook." type="100" refreshedVersion="8" minRefreshableVersion="5">
    <extLst>
      <ext xmlns:x15="http://schemas.microsoft.com/office/spreadsheetml/2010/11/main" uri="{DE250136-89BD-433C-8126-D09CA5730AF9}">
        <x15:connection id="2f243d11-768d-4ee6-a5ca-35a6ccbd0da0"/>
      </ext>
    </extLst>
  </connection>
  <connection id="25" xr16:uid="{4797053C-B93A-4641-9737-6CB0CAC90525}" name="Query - Page025" description="Connection to the 'Page025' query in the workbook." type="100" refreshedVersion="8" minRefreshableVersion="5">
    <extLst>
      <ext xmlns:x15="http://schemas.microsoft.com/office/spreadsheetml/2010/11/main" uri="{DE250136-89BD-433C-8126-D09CA5730AF9}">
        <x15:connection id="d02b5a38-eae0-4f4b-90de-a6845bacac4e"/>
      </ext>
    </extLst>
  </connection>
  <connection id="26" xr16:uid="{D0CD49C5-33F1-471F-B3AC-488E7EA8D875}" name="Query - Page026" description="Connection to the 'Page026' query in the workbook." type="100" refreshedVersion="8" minRefreshableVersion="5">
    <extLst>
      <ext xmlns:x15="http://schemas.microsoft.com/office/spreadsheetml/2010/11/main" uri="{DE250136-89BD-433C-8126-D09CA5730AF9}">
        <x15:connection id="66d848c8-561c-468f-b1f0-3b5c61bf495e"/>
      </ext>
    </extLst>
  </connection>
  <connection id="27" xr16:uid="{CAFB1BD7-5C4F-4BE1-84D0-30F1B290CFEF}"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<sst xmlns="http://schemas.openxmlformats.org/spreadsheetml/2006/main" count="630" uniqueCount="320">
  <si>
    <t>Sl. No</t>
  </si>
  <si>
    <t>Type of Scheme</t>
  </si>
  <si>
    <t/>
  </si>
  <si>
    <t>Particulars</t>
  </si>
  <si>
    <t>Details</t>
  </si>
  <si>
    <t>Registration Number</t>
  </si>
  <si>
    <t>Name of Scheme</t>
  </si>
  <si>
    <t>LLP interest</t>
  </si>
  <si>
    <t>Other
instruments</t>
  </si>
  <si>
    <t>Total</t>
  </si>
  <si>
    <t>(Nos.)</t>
  </si>
  <si>
    <t>Others</t>
  </si>
  <si>
    <t>Name of the
Scheme</t>
  </si>
  <si>
    <t>Trusts</t>
  </si>
  <si>
    <t>Name of Scheme 1</t>
  </si>
  <si>
    <t>Name of Scheme 2</t>
  </si>
  <si>
    <t>Name of 
Scheme</t>
  </si>
  <si>
    <t>Country Name</t>
  </si>
  <si>
    <t>Category of Registration of FME</t>
  </si>
  <si>
    <t>No. of Venture Capital Schemes (including Angel Schemes)</t>
  </si>
  <si>
    <t>No. of Restricted Schemes</t>
  </si>
  <si>
    <t>No. of Retail Schemes (including Exchange Traded Funds)</t>
  </si>
  <si>
    <t>Name of the Principal Officer</t>
  </si>
  <si>
    <t>Open-Ended / Close-Ended</t>
  </si>
  <si>
    <t>Tenure in Years (Only in case of Close-Ended Schemes)</t>
  </si>
  <si>
    <t>PAN of FME</t>
  </si>
  <si>
    <t>Investments in startups
(in USD Million)</t>
  </si>
  <si>
    <t>No.of investments in infrastructure related projects</t>
  </si>
  <si>
    <t>Investments in infrastructure related projects
(in USD Million)</t>
  </si>
  <si>
    <t>Name of Sector / Industry</t>
  </si>
  <si>
    <t>FME</t>
  </si>
  <si>
    <t>Associates of FME</t>
  </si>
  <si>
    <t>Employees / Directors / Designated Partners / Partners of FME</t>
  </si>
  <si>
    <t>Corporations</t>
  </si>
  <si>
    <t>Individuals</t>
  </si>
  <si>
    <t>Other Investment Funds</t>
  </si>
  <si>
    <t>Name of the 
Scheme</t>
  </si>
  <si>
    <t>(USD Million)</t>
  </si>
  <si>
    <t>Email ID of the Principal Officer</t>
  </si>
  <si>
    <t>Address of FME</t>
  </si>
  <si>
    <t>2a</t>
  </si>
  <si>
    <t>2b</t>
  </si>
  <si>
    <t>Legal Structure of FME</t>
  </si>
  <si>
    <t>Total No. of Schemes of the FME registered by IFSCA</t>
  </si>
  <si>
    <t>Financial Year</t>
  </si>
  <si>
    <t>Type of Service</t>
  </si>
  <si>
    <t>Discretionary PMS</t>
  </si>
  <si>
    <t>Non-Discretionary PMS</t>
  </si>
  <si>
    <t>Advisory Services</t>
  </si>
  <si>
    <t>2022-23</t>
  </si>
  <si>
    <t>2023-24</t>
  </si>
  <si>
    <t>2024-25</t>
  </si>
  <si>
    <t>2025-26</t>
  </si>
  <si>
    <t>Venture Capital Scheme</t>
  </si>
  <si>
    <t>Angel Scheme</t>
  </si>
  <si>
    <t>Restricted Scheme (Category I)</t>
  </si>
  <si>
    <t>Restricted Scheme (Category II)</t>
  </si>
  <si>
    <t>Restricted Scheme (Category III)</t>
  </si>
  <si>
    <t>Exchange Traded Fund</t>
  </si>
  <si>
    <t>Special Situation Fund</t>
  </si>
  <si>
    <t>Family Investment Fund</t>
  </si>
  <si>
    <t>Retail Scheme</t>
  </si>
  <si>
    <t>Company</t>
  </si>
  <si>
    <t>Limited Liability Partnership</t>
  </si>
  <si>
    <t>Branch of a Company</t>
  </si>
  <si>
    <t>Branch of a LLP</t>
  </si>
  <si>
    <t>Trust</t>
  </si>
  <si>
    <t>Yes</t>
  </si>
  <si>
    <t>No</t>
  </si>
  <si>
    <t>Not Applicable</t>
  </si>
  <si>
    <t>Open-Ended</t>
  </si>
  <si>
    <t>Close-Ended</t>
  </si>
  <si>
    <t>Date of latest Valuation</t>
  </si>
  <si>
    <t>Name of Scheme 3</t>
  </si>
  <si>
    <t>Name of Scheme 4</t>
  </si>
  <si>
    <t>Table 4.1: Details of investors in Investment Fund</t>
  </si>
  <si>
    <t>Table 4.2: Funds raised from various categories of investors in Investment Fund</t>
  </si>
  <si>
    <t>TABLE 1.1: REPORTING PERIOD</t>
  </si>
  <si>
    <t>TABLE 1.2: GENERAL INFORMATION ABOUT THE FUND MANAGEMENT ENTITY</t>
  </si>
  <si>
    <t>TABLE 1.3: CONTACT INFORMATION</t>
  </si>
  <si>
    <t>Developmental
Agencies / Government
Agencies</t>
  </si>
  <si>
    <t>Unlisted debt securities</t>
  </si>
  <si>
    <t>Note:</t>
  </si>
  <si>
    <t>Stated Target Corpus (Only for Close-Ended Schemes)
(USD Million)</t>
  </si>
  <si>
    <t>No. of Investors</t>
  </si>
  <si>
    <t>No. of investors</t>
  </si>
  <si>
    <t>DECLARATIONS</t>
  </si>
  <si>
    <t>1. Date of registration may be entered in dd/mm/yyyy format. For example - 31/12/2022</t>
  </si>
  <si>
    <t>No. of Investee
Companies (not including cash equivalents)</t>
  </si>
  <si>
    <t>Table 2.1: General Information of the Schemes</t>
  </si>
  <si>
    <t>Other Schemes in IFSC</t>
  </si>
  <si>
    <t>Other Schemes in India</t>
  </si>
  <si>
    <t>Other Schemes in Foreign Jurisdictions</t>
  </si>
  <si>
    <t>Physical Assets</t>
  </si>
  <si>
    <t>Cash equivalents</t>
  </si>
  <si>
    <t>Investments made (USD Million)</t>
  </si>
  <si>
    <t xml:space="preserve">No. of Investments </t>
  </si>
  <si>
    <t>Guidance for filling the sheet</t>
  </si>
  <si>
    <t>1. Additional rows may be inserted to accommodate more countries.</t>
  </si>
  <si>
    <t>Other Schemes</t>
  </si>
  <si>
    <t>Developmental
 / Government
Agencies</t>
  </si>
  <si>
    <t>Amount (USD Million)</t>
  </si>
  <si>
    <t>Funds raised (USD Million)</t>
  </si>
  <si>
    <t>Amount Invested (USD Million)
"AI"</t>
  </si>
  <si>
    <t>Name of Investment "X"</t>
  </si>
  <si>
    <t xml:space="preserve">Note: </t>
  </si>
  <si>
    <t>1. "Associate" is as defined under Regulation 2(1)(e) of IFSCA (Fund Management) Regulations, 2022.</t>
  </si>
  <si>
    <t>Date of previous valuation</t>
  </si>
  <si>
    <t>Latest Valuation of investments of
scheme (in USD Million)</t>
  </si>
  <si>
    <t>1. Date of valuation may be entered in dd/mm/yyyy format. For example - 31/12/2022</t>
  </si>
  <si>
    <t>Regulation / Circular / Guidelines</t>
  </si>
  <si>
    <t>S. No.</t>
  </si>
  <si>
    <t>The FME duly complies with the IFSCA (Fund Management) Regulations, 2022 and the Circulars issued thereunder.</t>
  </si>
  <si>
    <t>Regulation 3(4)</t>
  </si>
  <si>
    <t>The category of registration of FME is adequate to the business activities pursued by it.</t>
  </si>
  <si>
    <t>Regulation 5(2)</t>
  </si>
  <si>
    <t>If operating in IFSC in branch structure, the FME:
(a) has adequately ring fenced the operations of the branch;
(b) complies with the minimum net worth requirements for its activities in IFSC, which may be maintained at the parent level;
(c) maintains the minimum capital, as may be specified by IFSCA, which shall at all times be earmarked for IFSC and may be held in the jurisdiction of its incorporation; and
(d) complies with any other requirements as may be specified by the Authority from time to time.</t>
  </si>
  <si>
    <t>Regulation 5(4)</t>
  </si>
  <si>
    <t>In case of Registered FME (Retail), it has at least 4 directors with at least 50% of the directors being independent directors and not associated with the FME.</t>
  </si>
  <si>
    <t>Regulation 7</t>
  </si>
  <si>
    <t>The FME has the adequate manpower with appropriate educational qualifications and work experience. Any appointment and changes to the Principal Officers and KMPs have taken place only with the prior approval of the IFSCA.</t>
  </si>
  <si>
    <t>Regulation 8(1)</t>
  </si>
  <si>
    <t>Regulation 8(2)</t>
  </si>
  <si>
    <t>If operating in IFSC in branch structure and minimum net worth maintained at the parent level, the parent entity has ensured that that adequate funds are available for branch for its day to day operations.</t>
  </si>
  <si>
    <t>The FME has ensured maintenance of the net worth, as prescribed by IFSCA, at all times. In case of branch, the minimum net worth has been maintained either at the branch level or at the parent level.</t>
  </si>
  <si>
    <t>Regulation 9</t>
  </si>
  <si>
    <t>The FME and its principal officer, directors/ partners/ designated partners, key managerial personnel and controlling shareholders are fit and proper persons, at all times.</t>
  </si>
  <si>
    <t>Regulation 10</t>
  </si>
  <si>
    <t>The FME has necessary infrastructure to effectively discharge its activities and as commensurate to the size of its operations in IFSC.</t>
  </si>
  <si>
    <t>Regulation 13</t>
  </si>
  <si>
    <t>The FME, its CEO / Directors / Designated Partners / Partners, Principal officer / KMPs, wherever applicable, comply with the terms and conditions of registration.</t>
  </si>
  <si>
    <t>Regulation 17</t>
  </si>
  <si>
    <t>The FME complies with the requirements related to appointment of fiduciaries.</t>
  </si>
  <si>
    <t>IFSCA (Fund Management) Regulations, 2022 ("Regulations")</t>
  </si>
  <si>
    <t>Each Venture Capital Scheme has less than 50 investors.</t>
  </si>
  <si>
    <t>Regulation 20(1)</t>
  </si>
  <si>
    <t>Regulation 20(2)</t>
  </si>
  <si>
    <t>Regulation 22</t>
  </si>
  <si>
    <t>The investments under the Venture Capital Scheme(s) have been made in the permissible investments and in accordance to the investment objectives of the scheme.</t>
  </si>
  <si>
    <t>Each investor in the Venture Capital Scheme(s) is either an Accredited Investor or invested / committed to invest at least USD 250,000 or is an employee or director or designated partner/ partner of the FME and has invested / committed to invest at least USD 60,000.</t>
  </si>
  <si>
    <t>Half-Year</t>
  </si>
  <si>
    <t>April - September</t>
  </si>
  <si>
    <t>October - March</t>
  </si>
  <si>
    <t>Regulation 24</t>
  </si>
  <si>
    <t>The FME has disclosed the scheme's portfolio and the Net Asset Value to the investors of Venture Capital Schemes at least on a yearly basis, within 1 month of the end of each financial year.</t>
  </si>
  <si>
    <t>Regulation 25(2)</t>
  </si>
  <si>
    <t>Regulation 25(3)</t>
  </si>
  <si>
    <t>If FME undertakes leverage in any Venture Capital Scheme, the leverage exercised under such schemes is in accordance with the disclosures in the placement memorandum and any deviation in the same have been subject to consent of two-thirds (2/3rd) of the investors by value.</t>
  </si>
  <si>
    <t xml:space="preserve">If FME undertakes leverage in any Venture Capital Scheme, it has a comprehensive risk management framework appropriate to the size, complexity and risk profile of such schemes. </t>
  </si>
  <si>
    <t xml:space="preserve">The FME computes NAV of each Venture Capital Scheme at least on yearly basis. </t>
  </si>
  <si>
    <t>Regulation 27(1)</t>
  </si>
  <si>
    <t>Regulation 27(2)</t>
  </si>
  <si>
    <t>The procedure and methodology for calculating the NAV are fully documented, and such documentation is regularly verified and amended, if required.</t>
  </si>
  <si>
    <t>Regulation 28</t>
  </si>
  <si>
    <t>Unless the Venture Capital Scheme has relocated to IFSC from a foreign jurisdiction or where such contribution is duly exempted as per Regulation 28(4), the FME or its associate has contributed to each Venture Capital Scheme to the extent as given below:
(a) at least 2.5% of the targeted corpus and not exceeding 10% of the targeted corpus in a scheme with targeted corpus of less than USD 30 Million;
(b) at least USD 750,000 and not exceeding 10% of the targeted corpus in a scheme with targeted corpus of more than USD 30 Million.</t>
  </si>
  <si>
    <t>Regulation 29(2)</t>
  </si>
  <si>
    <t>In case of co-investment, the FME ensures that these investments are not on such terms which are more favourable than those offered to the common portfolio of the Venture Capital Scheme.</t>
  </si>
  <si>
    <t>In case FME has launched Restricted Scheme(s) as per Chapter III - Part B of Regulations -</t>
  </si>
  <si>
    <t>In case FME has launched Venture Capital Scheme(s) as per Chapter III - Part A of Regulations -</t>
  </si>
  <si>
    <r>
      <t xml:space="preserve">Status of Compliance
</t>
    </r>
    <r>
      <rPr>
        <b/>
        <sz val="10"/>
        <color theme="0"/>
        <rFont val="Arial"/>
        <family val="2"/>
      </rPr>
      <t xml:space="preserve">
(Indicate "Y" in case of compliance, "N" in case of non-compliance and "NA" in case a provision is not applicable to the FME)</t>
    </r>
  </si>
  <si>
    <r>
      <t xml:space="preserve">Comments
</t>
    </r>
    <r>
      <rPr>
        <b/>
        <sz val="10"/>
        <color theme="0"/>
        <rFont val="Arial"/>
        <family val="2"/>
      </rPr>
      <t>(- Optional in case Status of Compliance is "Y" or "NA";
- Mandatory in case Status of Compliance is "N")</t>
    </r>
  </si>
  <si>
    <t>Regulation 32(1)</t>
  </si>
  <si>
    <t>Each Restricted Scheme has less than 1000 investors.</t>
  </si>
  <si>
    <t>Regulation 32(2)</t>
  </si>
  <si>
    <t>Each investor in the Restricted Scheme(s) is either an Accredited Investor or invested / committed to invest at least USD 150,000 or is an employee or director or designated partner/ partner of the FME and has invested / committed to invest at least USD 40,000.</t>
  </si>
  <si>
    <t>Regulation 34</t>
  </si>
  <si>
    <t>The investments under the Restricted Scheme(s) have been made in the permissible investments and in accordance to the investment objectives of the scheme.</t>
  </si>
  <si>
    <t>Notional Exposure through Derivatives</t>
  </si>
  <si>
    <t>Actual amount paid towards derivative contracts</t>
  </si>
  <si>
    <t>No. of startups invested in</t>
  </si>
  <si>
    <t>Nature</t>
  </si>
  <si>
    <t>Complaints</t>
  </si>
  <si>
    <t>Legal Disputes</t>
  </si>
  <si>
    <t>Energy</t>
  </si>
  <si>
    <t>Materials</t>
  </si>
  <si>
    <t>Consumer Discretionary</t>
  </si>
  <si>
    <t>Consumer Staples</t>
  </si>
  <si>
    <t>Health Care</t>
  </si>
  <si>
    <t>Financials</t>
  </si>
  <si>
    <t>Information Technology</t>
  </si>
  <si>
    <t>Communication Services</t>
  </si>
  <si>
    <t>Utilities</t>
  </si>
  <si>
    <t>Real Estate</t>
  </si>
  <si>
    <t>1. For better understanding of the definitions of the Sectors, please refer to Global Industry Classification Standard (GICS) developed by MSCI and S&amp;P Dow Jones.</t>
  </si>
  <si>
    <t>Industrials</t>
  </si>
  <si>
    <t>Name of Underlying Scheme (US)</t>
  </si>
  <si>
    <t>Name of top Investment (TI) made by US</t>
  </si>
  <si>
    <t>Whether "TI" is an associate of FME (Y/N)</t>
  </si>
  <si>
    <t>Whether "X" is an associate of FME (Y/N)</t>
  </si>
  <si>
    <t>Other Corporate</t>
  </si>
  <si>
    <t>Commitments raised through Distributors (USD Million)</t>
  </si>
  <si>
    <t>Commitments raised directly (USD Million)</t>
  </si>
  <si>
    <t>1. Additional rows may be inserted to add more countries.</t>
  </si>
  <si>
    <t>No. outstanding at the beginning of half-year</t>
  </si>
  <si>
    <t>No. received during the half-year</t>
  </si>
  <si>
    <t>No. resolved during the half-year</t>
  </si>
  <si>
    <t>No. pending at the end of the half-year</t>
  </si>
  <si>
    <t>Table 5.1: Details of Portfolio of Clients availing Discretionary &amp; Non-Discretionary Portfolio Management Services (PMS), as at the end of half-year (USD Million)</t>
  </si>
  <si>
    <t>Cumulative
Investments made by Scheme, as at the end of half-year (in USD Million)</t>
  </si>
  <si>
    <t>Table 3.1: Portfolio Details of each Scheme, as at the end of half-year (USD Million)</t>
  </si>
  <si>
    <t>Schemes in India</t>
  </si>
  <si>
    <t>Schemes in IFSC</t>
  </si>
  <si>
    <t>Schemes in Foreign Jurisdictions</t>
  </si>
  <si>
    <t>Table 5.3: Details of Clients availing PMS, as at the end of half-year</t>
  </si>
  <si>
    <t>2. "Derivatives" include Equity Derivatives, Currency Derivatives, Interest Rate Derivatives, Commodity Derivatives, Index Derivatives, etc.</t>
  </si>
  <si>
    <t>3. "Physical Assets" include Real Estate, Bullion, Art, etc.</t>
  </si>
  <si>
    <t>Equity shares listed or to be listed on Stock Exchange</t>
  </si>
  <si>
    <t>Unlisted equity shares</t>
  </si>
  <si>
    <t>Debt securities listed or to be listed on Stock Exchange</t>
  </si>
  <si>
    <t>1. "To be listed" includes such securities for which approval for listing has been granted by the relevant authority.</t>
  </si>
  <si>
    <t>No. of Distributors engaged by FME</t>
  </si>
  <si>
    <t>Name of Fund Management Entity (FME)</t>
  </si>
  <si>
    <t>Investment Grade</t>
  </si>
  <si>
    <t>Debt securities listed or to be listed on Stock Exchange (USD Million)</t>
  </si>
  <si>
    <t>Unlisted debt securities (USD Million)</t>
  </si>
  <si>
    <t>Below Investment Grade (but not default grade)</t>
  </si>
  <si>
    <t>Default Grade</t>
  </si>
  <si>
    <t>Table 3.3: Details of investments in Debt Securities</t>
  </si>
  <si>
    <t xml:space="preserve">Net Gains / Losses booked on cumulative basis on Derivative Contracts </t>
  </si>
  <si>
    <t>Table 3.4: Investments in Startups &amp; Infrastructure, as at the end of half-year</t>
  </si>
  <si>
    <t>Table 3.5: Top 10 Investments, as at the end of half-year</t>
  </si>
  <si>
    <t>Table 3.7: Country-wise breakup of investments, as at the end of half-year</t>
  </si>
  <si>
    <t>Table 3.8: Sector/Industry-wise breakup of investments, as at the end of half-year</t>
  </si>
  <si>
    <t>Table 3.9: Details of Valuation</t>
  </si>
  <si>
    <t>Wherever required, additional rows may be inserted to accommodate more schemes.</t>
  </si>
  <si>
    <t>For Family Investment Funds, information may be submitted in a single row under each table, i.e. the scheme-wise information may not be relevant for Family Investment Funds. Further, wherever any cell is not deemed relvant for a Family Investment Fund, the same may be indicated as "NA".</t>
  </si>
  <si>
    <t>While the FME shall bear the liability to ensure that the information submitted to the Authority is accurate and a correct reflection of the state of affairs of the fund mangement operations of the FME in IFSC, it may authorise a competent person to submit the report on its behalf to the Authority.</t>
  </si>
  <si>
    <t>The headings of the tables, rows, columns and the information in drop-down or pre-filled cells should not be modified.</t>
  </si>
  <si>
    <t>S. No</t>
  </si>
  <si>
    <t>The sheet titled "PMS" shall be relevant for only those FMEs which provide Portfolio Management Services in IFSC.</t>
  </si>
  <si>
    <t>Net Gains / Losses on outstanding derivative contracts marked to market as at the end of the half-year</t>
  </si>
  <si>
    <t>2. Additional columns may be inserted to accommodate more schemes.</t>
  </si>
  <si>
    <t>3. Additional rows may be inserted to accommodate more underlying schemes.</t>
  </si>
  <si>
    <t>Other
financial products</t>
  </si>
  <si>
    <t>Pooled Investment Vehicles</t>
  </si>
  <si>
    <t>Name of the Compliance Officer</t>
  </si>
  <si>
    <t>Email ID of the Compliance Officer</t>
  </si>
  <si>
    <t>1a</t>
  </si>
  <si>
    <t>1b</t>
  </si>
  <si>
    <t>Contact no. of the Principal Officer</t>
  </si>
  <si>
    <t>Contact no. of the Compliance Officer</t>
  </si>
  <si>
    <t>Table 3.2: Details of Leverage (USD Million)</t>
  </si>
  <si>
    <t>Table 5.2: Details of Leverage (USD Million)</t>
  </si>
  <si>
    <t>Authorised FME</t>
  </si>
  <si>
    <t>Registered FME (Non-Retail)</t>
  </si>
  <si>
    <t>Registered FME (Retail)</t>
  </si>
  <si>
    <r>
      <t xml:space="preserve">The duly filled </t>
    </r>
    <r>
      <rPr>
        <u/>
        <sz val="12"/>
        <color theme="1"/>
        <rFont val="Arial"/>
        <family val="2"/>
      </rPr>
      <t>Excel sheet</t>
    </r>
    <r>
      <rPr>
        <sz val="12"/>
        <color theme="1"/>
        <rFont val="Arial"/>
        <family val="2"/>
      </rPr>
      <t xml:space="preserve"> along with the </t>
    </r>
    <r>
      <rPr>
        <u/>
        <sz val="12"/>
        <color theme="1"/>
        <rFont val="Arial"/>
        <family val="2"/>
      </rPr>
      <t>Compliance Certificate</t>
    </r>
    <r>
      <rPr>
        <sz val="12"/>
        <color theme="1"/>
        <rFont val="Arial"/>
        <family val="2"/>
      </rPr>
      <t xml:space="preserve"> (scanned PDF file) should be sent to IFSCA within the prescribed timelines by email to - </t>
    </r>
    <r>
      <rPr>
        <b/>
        <sz val="12"/>
        <color theme="4" tint="-0.249977111117893"/>
        <rFont val="Arial"/>
        <family val="2"/>
      </rPr>
      <t>FME-reporting@ifsca.gov.in</t>
    </r>
  </si>
  <si>
    <t>Date of Registration of FME (dd/mm/yyyy)</t>
  </si>
  <si>
    <t xml:space="preserve">4. For providing "Notional Exposure through Derivatives", the gross exposure across all contracts may be aggregated. Exposure across multiple derivative contracts (such as Long and Short positions) shall not be netted out. </t>
  </si>
  <si>
    <t xml:space="preserve">5. In calculating "Net Gains / Losses", if there is a net loss, the same may be indicated as a negative figure. </t>
  </si>
  <si>
    <t>Wherever applicable, the values of investments shall be provided on cost-basis, unless otherwise specified.</t>
  </si>
  <si>
    <t>IFSCA Registration Number of Scheme</t>
  </si>
  <si>
    <t>Accredited Investors</t>
  </si>
  <si>
    <t>Funds borrowed, as at the end of half-year (USD Million)</t>
  </si>
  <si>
    <t>Name and Address of Custodian, if any</t>
  </si>
  <si>
    <t>Cash equivalents, as at the end of half-year (USD Million)</t>
  </si>
  <si>
    <t>Whether Scheme is approved as an ESG Scheme</t>
  </si>
  <si>
    <t>Amount of borrowing as at the beginning of half-year</t>
  </si>
  <si>
    <t>Amount of borrowing during the half-year</t>
  </si>
  <si>
    <t>Amount of repayment during the half-year</t>
  </si>
  <si>
    <t>Amount of borrowing as at the end of half-year</t>
  </si>
  <si>
    <t>3. Information in Tables 3.3 and 3.4 should be provided on a look-through basis.</t>
  </si>
  <si>
    <t>2. Information in Table 3.7 should be provided on a look-through basis.</t>
  </si>
  <si>
    <t>1. For the purpose of this table, the number of investor shall include only those investors who have contributed to the funds raised by the Scheme.</t>
  </si>
  <si>
    <t>Investors other than Accredited Investors</t>
  </si>
  <si>
    <t>Table 4.2: Funds raised from various types of investors (For Schemes other than Retail Schemes &amp; ETFs)</t>
  </si>
  <si>
    <t>1. "Accredited Investor" means an investor defined as such by IFSCA.</t>
  </si>
  <si>
    <t>2. For determining the country of an investor, FME may take into account the tax residency of the investor.</t>
  </si>
  <si>
    <r>
      <t xml:space="preserve">Total Number of employees on the payroll of FME in IFSC 
</t>
    </r>
    <r>
      <rPr>
        <sz val="9"/>
        <rFont val="Arial"/>
        <family val="2"/>
      </rPr>
      <t>(including PO and CO reported above)</t>
    </r>
  </si>
  <si>
    <t>Whether FME has expressed its intent &amp; paid applicable fee to IFSCA for providing Portfolio Management Services (PMS) in IFSC</t>
  </si>
  <si>
    <t xml:space="preserve">If a currency conversion is required for the purpose of this report, FME may undertake the conversion at the same rate as applicable on the date of such transaction. </t>
  </si>
  <si>
    <t>Cumulative commitments raised, as at the end of half-year (USD Million)</t>
  </si>
  <si>
    <t>Cumulative funds raised, as at the end of half-year (USD Million)</t>
  </si>
  <si>
    <t>Cumulative Investments made, as at the end of half-year 
(USD Million)</t>
  </si>
  <si>
    <t>Cumulative fees and expenses (USD Million)</t>
  </si>
  <si>
    <t>Cumulative distributions made, as at the end of half-year 
(USD Million)</t>
  </si>
  <si>
    <t>AI as % of Cumulative investments made under the Scheme (%)</t>
  </si>
  <si>
    <t>Amount Invested in US as % of Cumulative investments made under the Scheme (%)</t>
  </si>
  <si>
    <t>Exposure as % to Cumulative investments made under the Scheme (%)</t>
  </si>
  <si>
    <t>Table 3.6: Top 10 Investments of such underlying scheme(s) in which 30% or more of the Cumulative Investments Made under a Scheme are deployed</t>
  </si>
  <si>
    <t>Banks, Finance Companies, Insurance Companies, Provident Funds, Pension Funds</t>
  </si>
  <si>
    <t>Table 5.4: Funds raised from various types of investors</t>
  </si>
  <si>
    <t>Name of Scheme 5</t>
  </si>
  <si>
    <t>Name of Scheme 5 of FME</t>
  </si>
  <si>
    <t>5. While information in Table 3.5 should be provided on non-look through basis, the information in Table 3.6 should be provided on look-through basis.</t>
  </si>
  <si>
    <t>3. Information in Table 3.8 should be provided on a look-through basis.</t>
  </si>
  <si>
    <t>Name and Address of Fiduciary</t>
  </si>
  <si>
    <t>Name and Address of Fund Administrator</t>
  </si>
  <si>
    <t>No. of
Investors who have contributed</t>
  </si>
  <si>
    <t>No. of
Investors who have committed</t>
  </si>
  <si>
    <t xml:space="preserve">Highest amount of outstanding borrowing at any point during the half-year </t>
  </si>
  <si>
    <t>Gross Notional Exposure through Derivatives</t>
  </si>
  <si>
    <t>Net Unhedged Notional Exposure through Derivatives</t>
  </si>
  <si>
    <t>5. "Net Unhedged Notional Exposure through Derivatives" include only such derivative positions which remain after offsetting those derivative positions that are in nature of hedging.</t>
  </si>
  <si>
    <t xml:space="preserve">2. "Cumulative Commitment raised" includes gross commitment raised since inception deducting such commitments which have been exited due to forefeiture / exit / reduction in commitment. </t>
  </si>
  <si>
    <t>3. "Cash equivalents" mean cash and such investments which are made for temporary purposes pending deployment in accordance to the investment objectives, such as money market instruments, liquid mutual funds, bank deposits and similar such investments.</t>
  </si>
  <si>
    <t>Table 4.3: Country-wise breakup of investors, as at the end of half-year</t>
  </si>
  <si>
    <t>Table 4.4: Role of Distributors, as at the end of half-year</t>
  </si>
  <si>
    <t xml:space="preserve">6. In calculating "Net Gains / Losses", if there is a net loss, the same may be indicated as a negative figure. </t>
  </si>
  <si>
    <t>7. Information in Tables 3.1 and 3.2 should be provided on the basis of direct investments or borrowing activities undertaken in the scheme, and not on look-through basis.</t>
  </si>
  <si>
    <t xml:space="preserve">4. "Stated Target Corpus" represents the target corpus as submitted in the Placement Memorandum. This also includes green-shoe option, if any, retained by the FME. </t>
  </si>
  <si>
    <t>5. "Cumulative Investments made" should not include deployment in cash equivalents.</t>
  </si>
  <si>
    <t>6. "Cumulative distributions" include all such amounts that are paid back to the investors or paid on behalf of investors. For example - redemption, tax, etc.</t>
  </si>
  <si>
    <t>Date of IFSCA Registration of Scheme</t>
  </si>
  <si>
    <t>4. For "Cumulative investments made", Note 5 under the Table 2.1 may be referred.</t>
  </si>
  <si>
    <t>2. For "Cumulative investments made", Note 5 under the Table 2.1 may be referred.</t>
  </si>
  <si>
    <t>2. "Investments in Infrastructure" would mean and include such investments which are made in those sectors as included under the Harmonized Master List of Infrastructure sub-sectors as updated by the Government of India from time to time. Further, if an investment based in a in foreign jurisdiction satisfies the criteria for "infrastructure" specified in its jurisdiction by any Competent Authority, such investment may also be included here.</t>
  </si>
  <si>
    <t>1. "Startup" would mean same as an "early-stage venture capital undertaking" as defined in the Circular dated July 01, 2022 on the subject of Angel Funds. Further, if a company based in a in foreign jurisdiction satisfies the criteria for "startup" specified in its jurisdiction by any Competent Authority, such company may also be included here.</t>
  </si>
  <si>
    <t xml:space="preserve">Name and Address of latest Valuer(s) </t>
  </si>
  <si>
    <t>8a</t>
  </si>
  <si>
    <t>8b</t>
  </si>
  <si>
    <t>8c</t>
  </si>
  <si>
    <t>IFSC Ventures Funds VI</t>
  </si>
  <si>
    <t>Name of Scheme 1 of FME</t>
  </si>
  <si>
    <t>Name of Scheme 2 of FME</t>
  </si>
  <si>
    <t>Name of Scheme 3 of FME</t>
  </si>
  <si>
    <t>Name of Scheme 4 of FME</t>
  </si>
  <si>
    <t>Table 4.1: Funds raised from various categories of investors</t>
  </si>
  <si>
    <t>TABLE 1.4: COMPLAINTS / LEGAL DISPUTES AGAINST ANY SCHEME / FME</t>
  </si>
  <si>
    <t>7. Details on "No. of Investors who have contributed", shall get auto-filled upon filling the Table 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</si>
</sst>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Tahoma"/>
      <family val="2"/>
      <scheme val="minor"/>
    </font>
    <font>
      <b/>
      <sz val="12"/>
      <color theme="0"/>
      <name val="Arial"/>
      <family val="2"/>
    </font>
    <font>
      <sz val="12"/>
      <color theme="1"/>
      <name val="Arial"/>
      <family val="2"/>
    </font>
    <font>
      <b/>
      <sz val="12"/>
      <color theme="1"/>
      <name val="Arial"/>
      <family val="2"/>
    </font>
    <font>
      <b/>
      <u/>
      <sz val="12"/>
      <color theme="1"/>
      <name val="Arial"/>
      <family val="2"/>
    </font>
    <font>
      <i/>
      <sz val="12"/>
      <color theme="1"/>
      <name val="Arial"/>
      <family val="2"/>
    </font>
    <font>
      <sz val="11"/>
      <color theme="1"/>
      <name val="Arial"/>
      <family val="2"/>
    </font>
    <font>
      <sz val="8"/>
      <name val="Tahoma"/>
      <family val="2"/>
      <scheme val="minor"/>
    </font>
    <font>
      <b/>
      <sz val="10"/>
      <color theme="0"/>
      <name val="Arial"/>
      <family val="2"/>
    </font>
    <font>
      <u/>
      <sz val="12"/>
      <color theme="1"/>
      <name val="Arial"/>
      <family val="2"/>
    </font>
    <font>
      <b/>
      <sz val="12"/>
      <color theme="4" tint="-0.249977111117893"/>
      <name val="Arial"/>
      <family val="2"/>
    </font>
    <font>
      <sz val="12"/>
      <color rgb="FFFF0000"/>
      <name val="Arial"/>
      <family val="2"/>
    </font>
    <font>
      <sz val="12"/>
      <name val="Arial"/>
      <family val="2"/>
    </font>
    <font>
      <sz val="9"/>
      <name val="Arial"/>
      <family val="2"/>
    </font>
  </fonts>
  <fills count="6">
    <fill>
      <patternFill patternType="none"/>
    </fill>
    <fill>
      <patternFill patternType="gray125"/>
    </fill>
    <fill>
      <patternFill patternType="solid">
        <fgColor theme="4"/>
        <bgColor theme="9" tint="0.79998168889431442"/>
      </patternFill>
    </fill>
    <fill>
      <patternFill patternType="solid">
        <fgColor theme="4"/>
        <bgColor indexed="64"/>
      </patternFill>
    </fill>
    <fill>
      <patternFill patternType="solid">
        <fgColor theme="4" tint="-0.499984740745262"/>
        <bgColor indexed="64"/>
      </patternFill>
    </fill>
    <fill>
      <patternFill patternType="solid">
        <fgColor theme="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right style="medium">
        <color indexed="64"/>
      </right>
      <top/>
      <bottom/>
      <diagonal/>
    </border>
  </borders>
  <cellStyleXfs count="1">
    <xf numFmtId="0" fontId="0" fillId="0" borderId="0"/>
  </cellStyleXfs>
  <cellXfs count="216">
    <xf numFmtId="0" fontId="0" fillId="0" borderId="0" xfId="0"/>
    <xf numFmtId="0" fontId="2" fillId="0" borderId="0" xfId="0" applyFont="1"/>
    <xf numFmtId="0" fontId="2" fillId="0" borderId="1" xfId="0" applyFont="1" applyBorder="1"/>
    <xf numFmtId="0" fontId="4" fillId="0" borderId="0" xfId="0" applyFont="1"/>
    <xf numFmtId="0" fontId="2" fillId="0" borderId="6" xfId="0" applyFont="1" applyBorder="1" applyProtection="1">
      <protection locked="0"/>
    </xf>
    <xf numFmtId="0" fontId="2" fillId="0" borderId="9" xfId="0" applyFont="1" applyBorder="1" applyProtection="1">
      <protection locked="0"/>
    </xf>
    <xf numFmtId="0" fontId="2" fillId="0" borderId="1" xfId="0" applyFont="1" applyBorder="1" applyProtection="1">
      <protection locked="0"/>
    </xf>
    <xf numFmtId="0" fontId="2" fillId="0" borderId="8" xfId="0" applyFont="1" applyBorder="1" applyProtection="1">
      <protection locked="0"/>
    </xf>
    <xf numFmtId="0" fontId="2" fillId="0" borderId="1" xfId="0" applyFont="1" applyBorder="1" applyAlignment="1" applyProtection="1">
      <alignment wrapText="1"/>
      <protection locked="0"/>
    </xf>
    <xf numFmtId="0" fontId="2" fillId="0" borderId="27" xfId="0" applyFont="1" applyBorder="1" applyProtection="1">
      <protection locked="0"/>
    </xf>
    <xf numFmtId="0" fontId="2" fillId="0" borderId="5" xfId="0" applyFont="1" applyBorder="1" applyProtection="1">
      <protection locked="0"/>
    </xf>
    <xf numFmtId="0" fontId="2" fillId="0" borderId="7" xfId="0" applyFont="1" applyBorder="1" applyProtection="1">
      <protection locked="0"/>
    </xf>
    <xf numFmtId="0" fontId="2" fillId="0" borderId="16" xfId="0" applyFont="1" applyBorder="1" applyProtection="1">
      <protection locked="0"/>
    </xf>
    <xf numFmtId="0" fontId="2" fillId="0" borderId="0" xfId="0" applyFont="1" applyProtection="1">
      <protection locked="0"/>
    </xf>
    <xf numFmtId="0" fontId="2" fillId="0" borderId="0" xfId="0" applyFont="1" applyAlignment="1">
      <alignment wrapText="1"/>
    </xf>
    <xf numFmtId="0" fontId="2" fillId="0" borderId="1" xfId="0" applyFont="1" applyBorder="1" applyAlignment="1">
      <alignment wrapText="1"/>
    </xf>
    <xf numFmtId="0" fontId="1" fillId="4" borderId="1" xfId="0" applyFont="1" applyFill="1" applyBorder="1" applyAlignment="1">
      <alignment horizontal="center" vertical="top"/>
    </xf>
    <xf numFmtId="0" fontId="1" fillId="4" borderId="1" xfId="0" applyFont="1" applyFill="1" applyBorder="1" applyAlignment="1">
      <alignment horizontal="center" vertical="top" wrapText="1"/>
    </xf>
    <xf numFmtId="0" fontId="1" fillId="4" borderId="1" xfId="0" applyFont="1" applyFill="1" applyBorder="1" applyAlignment="1">
      <alignment horizontal="center" wrapText="1"/>
    </xf>
    <xf numFmtId="0" fontId="2" fillId="0" borderId="0" xfId="0" applyFont="1" applyAlignment="1" applyProtection="1">
      <alignment horizontal="center"/>
      <protection locked="0"/>
    </xf>
    <xf numFmtId="0" fontId="2" fillId="0" borderId="3" xfId="0" applyFont="1" applyBorder="1" applyProtection="1">
      <protection locked="0"/>
    </xf>
    <xf numFmtId="0" fontId="2" fillId="0" borderId="0" xfId="0" applyFont="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2" fillId="0" borderId="4" xfId="0" applyFont="1" applyBorder="1" applyProtection="1">
      <protection locked="0"/>
    </xf>
    <xf numFmtId="0" fontId="2" fillId="0" borderId="12" xfId="0" applyFont="1" applyBorder="1" applyAlignment="1" applyProtection="1">
      <alignment horizontal="center" vertical="center" wrapText="1"/>
      <protection locked="0"/>
    </xf>
    <xf numFmtId="0" fontId="2" fillId="0" borderId="16"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2" fillId="0" borderId="6" xfId="0" applyFont="1" applyBorder="1"/>
    <xf numFmtId="0" fontId="2" fillId="0" borderId="9" xfId="0" applyFont="1" applyBorder="1"/>
    <xf numFmtId="14" fontId="2" fillId="0" borderId="1" xfId="0" applyNumberFormat="1" applyFont="1" applyBorder="1" applyProtection="1">
      <protection locked="0"/>
    </xf>
    <xf numFmtId="0" fontId="2" fillId="0" borderId="28" xfId="0" applyFont="1" applyBorder="1" applyProtection="1">
      <protection locked="0"/>
    </xf>
    <xf numFmtId="0" fontId="2" fillId="0" borderId="32" xfId="0" applyFont="1" applyBorder="1" applyProtection="1">
      <protection locked="0"/>
    </xf>
    <xf numFmtId="0" fontId="3" fillId="0" borderId="1" xfId="0" applyFont="1" applyBorder="1" applyProtection="1">
      <protection locked="0"/>
    </xf>
    <xf numFmtId="0" fontId="4" fillId="0" borderId="2" xfId="0" applyFont="1" applyBorder="1" applyProtection="1">
      <protection locked="0"/>
    </xf>
    <xf numFmtId="0" fontId="4" fillId="0" borderId="3" xfId="0" applyFont="1" applyBorder="1" applyProtection="1">
      <protection locked="0"/>
    </xf>
    <xf numFmtId="0" fontId="3" fillId="0" borderId="5" xfId="0" applyFont="1" applyBorder="1" applyAlignment="1" applyProtection="1">
      <alignment horizontal="right" vertical="center"/>
      <protection locked="0"/>
    </xf>
    <xf numFmtId="0" fontId="3" fillId="0" borderId="7" xfId="0" applyFont="1" applyBorder="1" applyAlignment="1" applyProtection="1">
      <alignment horizontal="right" vertical="center"/>
      <protection locked="0"/>
    </xf>
    <xf numFmtId="0" fontId="5" fillId="0" borderId="0" xfId="0" applyFont="1" applyAlignment="1" applyProtection="1">
      <alignment horizontal="center" vertical="center" wrapText="1"/>
      <protection locked="0"/>
    </xf>
    <xf numFmtId="0" fontId="2" fillId="0" borderId="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3" fillId="0" borderId="0" xfId="0" applyFont="1" applyProtection="1">
      <protection locked="0"/>
    </xf>
    <xf numFmtId="0" fontId="1" fillId="0" borderId="0" xfId="0" applyFont="1" applyProtection="1">
      <protection locked="0"/>
    </xf>
    <xf numFmtId="0" fontId="0" fillId="0" borderId="0" xfId="0" applyProtection="1">
      <protection locked="0"/>
    </xf>
    <xf numFmtId="0" fontId="2" fillId="0" borderId="1" xfId="0" applyFont="1" applyBorder="1" applyAlignment="1" applyProtection="1">
      <alignment horizontal="center" wrapText="1"/>
      <protection locked="0"/>
    </xf>
    <xf numFmtId="0" fontId="2" fillId="0" borderId="6" xfId="0" applyFont="1" applyBorder="1" applyAlignment="1" applyProtection="1">
      <alignment horizontal="center" wrapText="1"/>
      <protection locked="0"/>
    </xf>
    <xf numFmtId="0" fontId="2" fillId="0" borderId="10" xfId="0" applyFont="1" applyBorder="1" applyAlignment="1" applyProtection="1">
      <alignment horizontal="center" vertical="center"/>
      <protection locked="0"/>
    </xf>
    <xf numFmtId="0" fontId="2" fillId="0" borderId="0" xfId="0" applyFont="1" applyAlignment="1" applyProtection="1">
      <alignment vertical="center"/>
      <protection locked="0"/>
    </xf>
    <xf numFmtId="0" fontId="2" fillId="0" borderId="31" xfId="0" applyFont="1" applyBorder="1" applyProtection="1">
      <protection locked="0"/>
    </xf>
    <xf numFmtId="0" fontId="2" fillId="0" borderId="46" xfId="0" applyFont="1" applyBorder="1" applyAlignment="1" applyProtection="1">
      <alignment horizontal="center" vertical="center" wrapText="1"/>
      <protection locked="0"/>
    </xf>
    <xf numFmtId="0" fontId="2" fillId="0" borderId="47" xfId="0" applyFont="1" applyBorder="1" applyProtection="1">
      <protection locked="0"/>
    </xf>
    <xf numFmtId="0" fontId="2" fillId="0" borderId="29" xfId="0" applyFont="1" applyBorder="1" applyProtection="1">
      <protection locked="0"/>
    </xf>
    <xf numFmtId="0" fontId="2" fillId="0" borderId="43"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2" fillId="0" borderId="26" xfId="0" applyFont="1" applyBorder="1" applyProtection="1">
      <protection locked="0"/>
    </xf>
    <xf numFmtId="0" fontId="2" fillId="0" borderId="5" xfId="0" applyFont="1" applyBorder="1" applyAlignment="1" applyProtection="1">
      <alignment vertical="center" wrapText="1"/>
      <protection locked="0"/>
    </xf>
    <xf numFmtId="0" fontId="2" fillId="0" borderId="5" xfId="0" applyFont="1" applyBorder="1" applyAlignment="1" applyProtection="1">
      <alignment horizontal="center" vertical="center" wrapText="1"/>
      <protection locked="0"/>
    </xf>
    <xf numFmtId="0" fontId="2" fillId="0" borderId="0" xfId="0" applyFont="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6" fillId="0" borderId="1" xfId="0" applyFont="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2" fillId="0" borderId="5" xfId="0" applyFont="1" applyBorder="1" applyAlignment="1" applyProtection="1">
      <alignment horizontal="center" wrapText="1"/>
      <protection locked="0"/>
    </xf>
    <xf numFmtId="0" fontId="2" fillId="0" borderId="0" xfId="0" applyFont="1" applyAlignment="1" applyProtection="1">
      <alignment wrapText="1"/>
      <protection locked="0"/>
    </xf>
    <xf numFmtId="0" fontId="2" fillId="0" borderId="2" xfId="0" applyFont="1" applyBorder="1" applyAlignment="1" applyProtection="1">
      <alignment horizontal="center" vertical="center" wrapText="1"/>
      <protection locked="0"/>
    </xf>
    <xf numFmtId="0" fontId="2" fillId="0" borderId="3"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27" xfId="0" applyFont="1" applyBorder="1"/>
    <xf numFmtId="0" fontId="2" fillId="0" borderId="28" xfId="0" applyFont="1" applyBorder="1"/>
    <xf numFmtId="0" fontId="2" fillId="0" borderId="17" xfId="0" applyFont="1" applyBorder="1" applyProtection="1">
      <protection locked="0"/>
    </xf>
    <xf numFmtId="0" fontId="2" fillId="0" borderId="18" xfId="0" applyFont="1" applyBorder="1"/>
    <xf numFmtId="0" fontId="2" fillId="0" borderId="19" xfId="0" applyFont="1" applyBorder="1"/>
    <xf numFmtId="0" fontId="4" fillId="0" borderId="0" xfId="0" applyFont="1" applyAlignment="1" applyProtection="1">
      <alignment horizontal="left" vertical="top"/>
      <protection locked="0"/>
    </xf>
    <xf numFmtId="0" fontId="2" fillId="0" borderId="0" xfId="0" applyFont="1" applyAlignment="1" applyProtection="1">
      <alignment horizontal="left" vertical="top"/>
      <protection locked="0"/>
    </xf>
    <xf numFmtId="0" fontId="11" fillId="0" borderId="0" xfId="0" applyFont="1" applyProtection="1">
      <protection locked="0"/>
    </xf>
    <xf numFmtId="0" fontId="3" fillId="0" borderId="0" xfId="0" applyFont="1" applyAlignment="1" applyProtection="1">
      <alignment vertical="top"/>
      <protection locked="0"/>
    </xf>
    <xf numFmtId="0" fontId="2" fillId="0" borderId="0" xfId="0" applyFont="1" applyAlignment="1" applyProtection="1">
      <alignment horizontal="center" wrapText="1"/>
      <protection locked="0"/>
    </xf>
    <xf numFmtId="0" fontId="2" fillId="0" borderId="1" xfId="0" applyFont="1" applyBorder="1" applyAlignment="1" applyProtection="1">
      <alignment horizontal="left" vertical="center" wrapText="1"/>
      <protection locked="0"/>
    </xf>
    <xf numFmtId="0" fontId="2" fillId="0" borderId="32" xfId="0" applyFont="1" applyBorder="1" applyAlignment="1" applyProtection="1">
      <alignment horizontal="center" vertical="center" wrapText="1"/>
      <protection locked="0"/>
    </xf>
    <xf numFmtId="0" fontId="2" fillId="0" borderId="33" xfId="0" applyFont="1" applyBorder="1" applyAlignment="1" applyProtection="1">
      <alignment horizontal="center" vertical="center" wrapText="1"/>
      <protection locked="0"/>
    </xf>
    <xf numFmtId="0" fontId="2" fillId="0" borderId="44" xfId="0" applyFont="1" applyBorder="1" applyAlignment="1" applyProtection="1">
      <alignment horizontal="center" vertical="center" wrapText="1"/>
      <protection locked="0"/>
    </xf>
    <xf numFmtId="0" fontId="2" fillId="0" borderId="49"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48" xfId="0" applyFont="1" applyBorder="1" applyAlignment="1" applyProtection="1">
      <alignment horizontal="center" vertical="center" wrapText="1"/>
      <protection locked="0"/>
    </xf>
    <xf numFmtId="0" fontId="12" fillId="0" borderId="0" xfId="0" applyFont="1" applyAlignment="1" applyProtection="1">
      <alignment horizontal="left" vertical="top"/>
      <protection locked="0"/>
    </xf>
    <xf numFmtId="0" fontId="2" fillId="0" borderId="51" xfId="0" applyFont="1" applyBorder="1" applyProtection="1">
      <protection locked="0"/>
    </xf>
    <xf numFmtId="0" fontId="2" fillId="0" borderId="33" xfId="0" applyFont="1" applyBorder="1" applyProtection="1">
      <protection locked="0"/>
    </xf>
    <xf numFmtId="0" fontId="2" fillId="0" borderId="25" xfId="0" applyFont="1" applyBorder="1" applyProtection="1">
      <protection locked="0"/>
    </xf>
    <xf numFmtId="0" fontId="2" fillId="0" borderId="6" xfId="0" applyFont="1" applyBorder="1" applyAlignment="1" applyProtection="1">
      <alignment wrapText="1"/>
      <protection locked="0"/>
    </xf>
    <xf numFmtId="0" fontId="2" fillId="0" borderId="5" xfId="0" applyFont="1" applyBorder="1" applyAlignment="1" applyProtection="1">
      <alignment wrapText="1"/>
      <protection locked="0"/>
    </xf>
    <xf numFmtId="0" fontId="2" fillId="0" borderId="52" xfId="0" applyFont="1" applyBorder="1" applyProtection="1">
      <protection locked="0"/>
    </xf>
    <xf numFmtId="0" fontId="2" fillId="0" borderId="32" xfId="0" applyFont="1" applyBorder="1" applyAlignment="1" applyProtection="1">
      <alignment vertical="center" wrapText="1"/>
      <protection locked="0"/>
    </xf>
    <xf numFmtId="0" fontId="2" fillId="0" borderId="32" xfId="0" applyFont="1" applyBorder="1" applyAlignment="1" applyProtection="1">
      <alignment wrapText="1"/>
      <protection locked="0"/>
    </xf>
    <xf numFmtId="0" fontId="2" fillId="0" borderId="51" xfId="0" applyFont="1" applyBorder="1" applyAlignment="1" applyProtection="1">
      <alignment wrapText="1"/>
      <protection locked="0"/>
    </xf>
    <xf numFmtId="0" fontId="2" fillId="0" borderId="47"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protection locked="0"/>
    </xf>
    <xf numFmtId="14" fontId="2" fillId="0" borderId="8" xfId="0" applyNumberFormat="1" applyFont="1" applyBorder="1" applyProtection="1">
      <protection locked="0"/>
    </xf>
    <xf numFmtId="0" fontId="2" fillId="5" borderId="1" xfId="0" applyFont="1" applyFill="1" applyBorder="1" applyAlignment="1" applyProtection="1">
      <alignment horizontal="center" vertical="center" wrapText="1"/>
      <protection locked="0"/>
    </xf>
    <xf numFmtId="0" fontId="2" fillId="5" borderId="1" xfId="0" applyFont="1" applyFill="1" applyBorder="1"/>
    <xf numFmtId="0" fontId="2" fillId="5" borderId="8" xfId="0" applyFont="1" applyFill="1" applyBorder="1"/>
    <xf numFmtId="0" fontId="2" fillId="0" borderId="5" xfId="0" applyFont="1" applyBorder="1" applyAlignment="1" applyProtection="1">
      <alignment horizontal="center"/>
      <protection locked="0"/>
    </xf>
    <xf numFmtId="0" fontId="2" fillId="0" borderId="7" xfId="0" applyFont="1" applyBorder="1" applyAlignment="1" applyProtection="1">
      <alignment horizontal="center"/>
      <protection locked="0"/>
    </xf>
    <xf numFmtId="0" fontId="2" fillId="0" borderId="26" xfId="0" applyFont="1" applyBorder="1" applyAlignment="1" applyProtection="1">
      <alignment horizontal="center"/>
      <protection locked="0"/>
    </xf>
    <xf numFmtId="0" fontId="2" fillId="0" borderId="47" xfId="0" applyFont="1" applyBorder="1" applyAlignment="1" applyProtection="1">
      <alignment horizontal="center"/>
      <protection locked="0"/>
    </xf>
    <xf numFmtId="0" fontId="2" fillId="0" borderId="52" xfId="0" applyFont="1" applyBorder="1" applyAlignment="1" applyProtection="1">
      <alignment horizontal="center"/>
      <protection locked="0"/>
    </xf>
    <xf numFmtId="0" fontId="2" fillId="0" borderId="46" xfId="0" applyFont="1" applyBorder="1" applyAlignment="1" applyProtection="1">
      <alignment horizontal="center"/>
      <protection locked="0"/>
    </xf>
    <xf numFmtId="0" fontId="3" fillId="0" borderId="0" xfId="0" applyFont="1" applyAlignment="1" applyProtection="1">
      <alignment horizontal="left"/>
      <protection locked="0"/>
    </xf>
    <xf numFmtId="0" fontId="2" fillId="0" borderId="8" xfId="0" applyFont="1" applyBorder="1"/>
    <xf numFmtId="0" fontId="3" fillId="0" borderId="5" xfId="0" applyFont="1" applyBorder="1" applyProtection="1">
      <protection locked="0"/>
    </xf>
    <xf numFmtId="0" fontId="3" fillId="0" borderId="6" xfId="0" applyFont="1" applyBorder="1" applyAlignment="1" applyProtection="1">
      <alignment horizontal="center"/>
      <protection locked="0"/>
    </xf>
    <xf numFmtId="14" fontId="2" fillId="0" borderId="6" xfId="0" applyNumberFormat="1" applyFont="1" applyBorder="1" applyProtection="1">
      <protection locked="0"/>
    </xf>
    <xf numFmtId="0" fontId="5" fillId="0" borderId="5" xfId="0" applyFont="1" applyBorder="1" applyProtection="1">
      <protection locked="0"/>
    </xf>
    <xf numFmtId="0" fontId="2" fillId="0" borderId="7" xfId="0" applyFont="1" applyBorder="1" applyAlignment="1" applyProtection="1">
      <alignment vertical="center"/>
      <protection locked="0"/>
    </xf>
    <xf numFmtId="0" fontId="2" fillId="0" borderId="8" xfId="0" applyFont="1" applyBorder="1" applyAlignment="1" applyProtection="1">
      <alignment wrapText="1"/>
      <protection locked="0"/>
    </xf>
    <xf numFmtId="49" fontId="2" fillId="0" borderId="6" xfId="0" applyNumberFormat="1" applyFont="1" applyBorder="1" applyProtection="1">
      <protection locked="0"/>
    </xf>
    <xf numFmtId="49" fontId="2" fillId="0" borderId="54" xfId="0" applyNumberFormat="1" applyFont="1" applyBorder="1" applyProtection="1">
      <protection locked="0"/>
    </xf>
    <xf numFmtId="14" fontId="2" fillId="0" borderId="27" xfId="0" applyNumberFormat="1" applyFont="1" applyBorder="1" applyProtection="1">
      <protection locked="0"/>
    </xf>
    <xf numFmtId="14" fontId="2" fillId="0" borderId="28" xfId="0" applyNumberFormat="1" applyFont="1" applyBorder="1" applyProtection="1">
      <protection locked="0"/>
    </xf>
    <xf numFmtId="0" fontId="2" fillId="0" borderId="1" xfId="0" applyFont="1" applyBorder="1" applyAlignment="1" applyProtection="1">
      <alignment horizontal="right"/>
      <protection locked="0"/>
    </xf>
    <xf numFmtId="0" fontId="2" fillId="0" borderId="6" xfId="0" applyFont="1" applyBorder="1" applyAlignment="1" applyProtection="1">
      <alignment horizontal="right"/>
      <protection locked="0"/>
    </xf>
    <xf numFmtId="0" fontId="2" fillId="0" borderId="1" xfId="0" applyFont="1" applyBorder="1" applyAlignment="1" applyProtection="1">
      <alignment horizontal="right" vertical="center" wrapText="1"/>
      <protection locked="0"/>
    </xf>
    <xf numFmtId="0" fontId="2" fillId="0" borderId="6" xfId="0" applyFont="1" applyBorder="1" applyAlignment="1" applyProtection="1">
      <alignment horizontal="right" vertical="center" wrapText="1"/>
      <protection locked="0"/>
    </xf>
    <xf numFmtId="0" fontId="2" fillId="0" borderId="8" xfId="0" applyFont="1" applyBorder="1" applyAlignment="1" applyProtection="1">
      <alignment horizontal="right"/>
      <protection locked="0"/>
    </xf>
    <xf numFmtId="0" fontId="2" fillId="0" borderId="8" xfId="0" applyFont="1" applyBorder="1" applyAlignment="1" applyProtection="1">
      <alignment horizontal="right" vertical="center" wrapText="1"/>
      <protection locked="0"/>
    </xf>
    <xf numFmtId="0" fontId="2" fillId="0" borderId="9" xfId="0" applyFont="1" applyBorder="1" applyAlignment="1" applyProtection="1">
      <alignment horizontal="right" vertical="center" wrapText="1"/>
      <protection locked="0"/>
    </xf>
    <xf numFmtId="0" fontId="1" fillId="2" borderId="13" xfId="0" applyFont="1" applyFill="1" applyBorder="1" applyAlignment="1" applyProtection="1">
      <alignment horizontal="center"/>
      <protection locked="0"/>
    </xf>
    <xf numFmtId="0" fontId="1" fillId="2" borderId="14" xfId="0" applyFont="1" applyFill="1" applyBorder="1" applyAlignment="1" applyProtection="1">
      <alignment horizontal="center"/>
      <protection locked="0"/>
    </xf>
    <xf numFmtId="0" fontId="1" fillId="2" borderId="15" xfId="0" applyFont="1" applyFill="1" applyBorder="1" applyAlignment="1" applyProtection="1">
      <alignment horizontal="center"/>
      <protection locked="0"/>
    </xf>
    <xf numFmtId="0" fontId="3" fillId="0" borderId="29" xfId="0" applyFont="1" applyBorder="1" applyAlignment="1" applyProtection="1">
      <alignment horizontal="center"/>
      <protection locked="0"/>
    </xf>
    <xf numFmtId="0" fontId="3" fillId="0" borderId="30" xfId="0" applyFont="1" applyBorder="1" applyAlignment="1" applyProtection="1">
      <alignment horizontal="center"/>
      <protection locked="0"/>
    </xf>
    <xf numFmtId="0" fontId="3" fillId="0" borderId="24" xfId="0" applyFont="1" applyBorder="1" applyAlignment="1" applyProtection="1">
      <alignment horizontal="center"/>
      <protection locked="0"/>
    </xf>
    <xf numFmtId="0" fontId="3" fillId="0" borderId="25" xfId="0" applyFont="1" applyBorder="1" applyAlignment="1" applyProtection="1">
      <alignment horizontal="center"/>
      <protection locked="0"/>
    </xf>
    <xf numFmtId="0" fontId="2" fillId="0" borderId="8" xfId="0" applyFont="1" applyBorder="1" applyAlignment="1" applyProtection="1">
      <alignment horizontal="left" wrapText="1"/>
      <protection locked="0"/>
    </xf>
    <xf numFmtId="0" fontId="2" fillId="0" borderId="9"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6" xfId="0" applyFont="1" applyBorder="1" applyAlignment="1" applyProtection="1">
      <alignment horizontal="left" wrapText="1"/>
      <protection locked="0"/>
    </xf>
    <xf numFmtId="0" fontId="2" fillId="0" borderId="1" xfId="0" applyFont="1" applyBorder="1" applyAlignment="1" applyProtection="1">
      <alignment horizontal="left"/>
      <protection locked="0"/>
    </xf>
    <xf numFmtId="0" fontId="2" fillId="0" borderId="6" xfId="0" applyFont="1" applyBorder="1" applyAlignment="1" applyProtection="1">
      <alignment horizontal="left"/>
      <protection locked="0"/>
    </xf>
    <xf numFmtId="0" fontId="1" fillId="2" borderId="2" xfId="0" applyFont="1" applyFill="1" applyBorder="1" applyAlignment="1" applyProtection="1">
      <alignment horizontal="center"/>
      <protection locked="0"/>
    </xf>
    <xf numFmtId="0" fontId="1" fillId="2" borderId="3" xfId="0" applyFont="1" applyFill="1" applyBorder="1" applyAlignment="1" applyProtection="1">
      <alignment horizontal="center"/>
      <protection locked="0"/>
    </xf>
    <xf numFmtId="0" fontId="1" fillId="2" borderId="4" xfId="0" applyFont="1" applyFill="1" applyBorder="1" applyAlignment="1" applyProtection="1">
      <alignment horizontal="center"/>
      <protection locked="0"/>
    </xf>
    <xf numFmtId="0" fontId="2" fillId="0" borderId="32" xfId="0" applyFont="1" applyBorder="1" applyAlignment="1" applyProtection="1">
      <alignment horizontal="left" wrapText="1"/>
      <protection locked="0"/>
    </xf>
    <xf numFmtId="0" fontId="2" fillId="0" borderId="50" xfId="0" applyFont="1" applyBorder="1" applyAlignment="1" applyProtection="1">
      <alignment horizontal="left" wrapText="1"/>
      <protection locked="0"/>
    </xf>
    <xf numFmtId="0" fontId="1" fillId="3" borderId="2" xfId="0" applyFont="1" applyFill="1" applyBorder="1" applyAlignment="1" applyProtection="1">
      <alignment horizontal="center"/>
      <protection locked="0"/>
    </xf>
    <xf numFmtId="0" fontId="1" fillId="3" borderId="3" xfId="0" applyFont="1" applyFill="1" applyBorder="1" applyAlignment="1" applyProtection="1">
      <alignment horizontal="center"/>
      <protection locked="0"/>
    </xf>
    <xf numFmtId="0" fontId="1" fillId="3" borderId="4" xfId="0" applyFont="1" applyFill="1" applyBorder="1" applyAlignment="1" applyProtection="1">
      <alignment horizontal="center"/>
      <protection locked="0"/>
    </xf>
    <xf numFmtId="0" fontId="2" fillId="0" borderId="0" xfId="0" applyFont="1" applyAlignment="1" applyProtection="1">
      <alignment horizontal="left"/>
      <protection locked="0"/>
    </xf>
    <xf numFmtId="0" fontId="2" fillId="0" borderId="0" xfId="0" applyFont="1" applyAlignment="1" applyProtection="1">
      <alignment horizontal="left" vertical="top" wrapText="1"/>
      <protection locked="0"/>
    </xf>
    <xf numFmtId="0" fontId="2" fillId="0" borderId="10" xfId="0" applyFont="1" applyBorder="1" applyAlignment="1" applyProtection="1">
      <alignment horizontal="center" vertical="center" wrapText="1"/>
      <protection locked="0"/>
    </xf>
    <xf numFmtId="0" fontId="2" fillId="0" borderId="12" xfId="0" applyFont="1" applyBorder="1" applyAlignment="1" applyProtection="1">
      <alignment horizontal="center" vertical="center" wrapText="1"/>
      <protection locked="0"/>
    </xf>
    <xf numFmtId="0" fontId="2" fillId="0" borderId="16" xfId="0" applyFont="1" applyBorder="1" applyAlignment="1" applyProtection="1">
      <alignment horizontal="center" vertical="center" wrapText="1"/>
      <protection locked="0"/>
    </xf>
    <xf numFmtId="0" fontId="2" fillId="0" borderId="44" xfId="0" applyFont="1" applyBorder="1" applyAlignment="1" applyProtection="1">
      <alignment horizontal="center" vertical="center" wrapText="1"/>
      <protection locked="0"/>
    </xf>
    <xf numFmtId="0" fontId="2" fillId="0" borderId="45" xfId="0" applyFont="1" applyBorder="1" applyAlignment="1" applyProtection="1">
      <alignment horizontal="center" vertical="center" wrapText="1"/>
      <protection locked="0"/>
    </xf>
    <xf numFmtId="0" fontId="2" fillId="0" borderId="49"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1" fillId="3" borderId="36" xfId="0" applyFont="1" applyFill="1" applyBorder="1" applyAlignment="1" applyProtection="1">
      <alignment horizontal="center"/>
      <protection locked="0"/>
    </xf>
    <xf numFmtId="0" fontId="1" fillId="3" borderId="37" xfId="0" applyFont="1" applyFill="1" applyBorder="1" applyAlignment="1" applyProtection="1">
      <alignment horizontal="center"/>
      <protection locked="0"/>
    </xf>
    <xf numFmtId="0" fontId="1" fillId="3" borderId="38" xfId="0" applyFont="1" applyFill="1" applyBorder="1" applyAlignment="1" applyProtection="1">
      <alignment horizontal="center"/>
      <protection locked="0"/>
    </xf>
    <xf numFmtId="0" fontId="2" fillId="0" borderId="6" xfId="0" applyFont="1" applyBorder="1" applyAlignment="1" applyProtection="1">
      <alignment horizontal="center" vertical="center" wrapText="1"/>
      <protection locked="0"/>
    </xf>
    <xf numFmtId="0" fontId="1" fillId="3" borderId="40" xfId="0" applyFont="1" applyFill="1" applyBorder="1" applyAlignment="1" applyProtection="1">
      <alignment horizontal="center"/>
      <protection locked="0"/>
    </xf>
    <xf numFmtId="0" fontId="1" fillId="3" borderId="41" xfId="0" applyFont="1" applyFill="1" applyBorder="1" applyAlignment="1" applyProtection="1">
      <alignment horizontal="center"/>
      <protection locked="0"/>
    </xf>
    <xf numFmtId="0" fontId="1" fillId="3" borderId="42" xfId="0" applyFont="1" applyFill="1" applyBorder="1" applyAlignment="1" applyProtection="1">
      <alignment horizontal="center"/>
      <protection locked="0"/>
    </xf>
    <xf numFmtId="0" fontId="1" fillId="3" borderId="17"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3" borderId="19" xfId="0" applyFont="1" applyFill="1" applyBorder="1" applyAlignment="1" applyProtection="1">
      <alignment horizontal="center"/>
      <protection locked="0"/>
    </xf>
    <xf numFmtId="0" fontId="2" fillId="0" borderId="34" xfId="0" applyFont="1" applyBorder="1" applyAlignment="1" applyProtection="1">
      <alignment horizontal="left"/>
      <protection locked="0"/>
    </xf>
    <xf numFmtId="0" fontId="2" fillId="0" borderId="11" xfId="0" applyFont="1" applyBorder="1" applyAlignment="1" applyProtection="1">
      <alignment horizontal="left"/>
      <protection locked="0"/>
    </xf>
    <xf numFmtId="0" fontId="2" fillId="0" borderId="45" xfId="0" applyFont="1" applyBorder="1" applyAlignment="1" applyProtection="1">
      <alignment horizontal="left"/>
      <protection locked="0"/>
    </xf>
    <xf numFmtId="0" fontId="2" fillId="0" borderId="35" xfId="0" applyFont="1" applyBorder="1" applyAlignment="1" applyProtection="1">
      <alignment horizontal="left"/>
      <protection locked="0"/>
    </xf>
    <xf numFmtId="0" fontId="2" fillId="0" borderId="23" xfId="0" applyFont="1" applyBorder="1" applyAlignment="1" applyProtection="1">
      <alignment horizontal="left"/>
      <protection locked="0"/>
    </xf>
    <xf numFmtId="0" fontId="2" fillId="0" borderId="44" xfId="0" applyFont="1" applyBorder="1" applyAlignment="1" applyProtection="1">
      <alignment horizontal="left"/>
      <protection locked="0"/>
    </xf>
    <xf numFmtId="0" fontId="2" fillId="0" borderId="35" xfId="0" applyFont="1" applyBorder="1" applyAlignment="1" applyProtection="1">
      <alignment horizontal="center"/>
      <protection locked="0"/>
    </xf>
    <xf numFmtId="0" fontId="2" fillId="0" borderId="23" xfId="0" applyFont="1" applyBorder="1" applyAlignment="1" applyProtection="1">
      <alignment horizontal="center"/>
      <protection locked="0"/>
    </xf>
    <xf numFmtId="0" fontId="2" fillId="0" borderId="44" xfId="0" applyFont="1" applyBorder="1" applyAlignment="1" applyProtection="1">
      <alignment horizontal="center"/>
      <protection locked="0"/>
    </xf>
    <xf numFmtId="0" fontId="2" fillId="0" borderId="34" xfId="0" applyFont="1" applyBorder="1" applyAlignment="1" applyProtection="1">
      <alignment horizontal="center"/>
      <protection locked="0"/>
    </xf>
    <xf numFmtId="0" fontId="2" fillId="0" borderId="11" xfId="0" applyFont="1" applyBorder="1" applyAlignment="1" applyProtection="1">
      <alignment horizontal="center"/>
      <protection locked="0"/>
    </xf>
    <xf numFmtId="0" fontId="2" fillId="0" borderId="45" xfId="0" applyFont="1" applyBorder="1" applyAlignment="1" applyProtection="1">
      <alignment horizontal="center"/>
      <protection locked="0"/>
    </xf>
    <xf numFmtId="0" fontId="1" fillId="3" borderId="2" xfId="0" applyFont="1" applyFill="1" applyBorder="1" applyAlignment="1" applyProtection="1">
      <alignment horizontal="center" vertical="center" wrapText="1"/>
      <protection locked="0"/>
    </xf>
    <xf numFmtId="0" fontId="1" fillId="3" borderId="3" xfId="0" applyFont="1" applyFill="1" applyBorder="1" applyAlignment="1" applyProtection="1">
      <alignment horizontal="center" vertical="center" wrapText="1"/>
      <protection locked="0"/>
    </xf>
    <xf numFmtId="0" fontId="1" fillId="3" borderId="34" xfId="0" applyFont="1" applyFill="1" applyBorder="1" applyAlignment="1" applyProtection="1">
      <alignment horizontal="center" vertical="center" wrapText="1"/>
      <protection locked="0"/>
    </xf>
    <xf numFmtId="0" fontId="1" fillId="3" borderId="53" xfId="0" applyFont="1" applyFill="1" applyBorder="1" applyAlignment="1" applyProtection="1">
      <alignment horizontal="center" vertical="center" wrapText="1"/>
      <protection locked="0"/>
    </xf>
    <xf numFmtId="0" fontId="2" fillId="0" borderId="0" xfId="0" applyFont="1" applyAlignment="1" applyProtection="1">
      <alignment horizontal="left" vertical="top"/>
      <protection locked="0"/>
    </xf>
    <xf numFmtId="0" fontId="2" fillId="0" borderId="0" xfId="0" applyFont="1" applyAlignment="1" applyProtection="1">
      <alignment horizontal="left" wrapText="1"/>
      <protection locked="0"/>
    </xf>
    <xf numFmtId="0" fontId="2" fillId="0" borderId="2"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33" xfId="0" applyFont="1" applyBorder="1" applyAlignment="1" applyProtection="1">
      <alignment horizontal="center" vertical="center" wrapText="1"/>
      <protection locked="0"/>
    </xf>
    <xf numFmtId="0" fontId="1" fillId="3" borderId="34" xfId="0" applyFont="1" applyFill="1" applyBorder="1" applyAlignment="1" applyProtection="1">
      <alignment horizontal="center"/>
      <protection locked="0"/>
    </xf>
    <xf numFmtId="0" fontId="2" fillId="0" borderId="1"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12"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5" xfId="0" applyFont="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21" xfId="0" applyFont="1" applyBorder="1" applyAlignment="1" applyProtection="1">
      <alignment horizontal="center" vertical="center" wrapText="1"/>
      <protection locked="0"/>
    </xf>
    <xf numFmtId="0" fontId="2" fillId="0" borderId="22" xfId="0" applyFont="1" applyBorder="1" applyAlignment="1" applyProtection="1">
      <alignment horizontal="center" vertical="center" wrapText="1"/>
      <protection locked="0"/>
    </xf>
    <xf numFmtId="0" fontId="1" fillId="3" borderId="36" xfId="0" applyFont="1" applyFill="1" applyBorder="1" applyAlignment="1" applyProtection="1">
      <alignment horizontal="center" vertical="center" wrapText="1"/>
      <protection locked="0"/>
    </xf>
    <xf numFmtId="0" fontId="1" fillId="3" borderId="37" xfId="0" applyFont="1" applyFill="1" applyBorder="1" applyAlignment="1" applyProtection="1">
      <alignment horizontal="center" vertical="center" wrapText="1"/>
      <protection locked="0"/>
    </xf>
    <xf numFmtId="0" fontId="1" fillId="3" borderId="38" xfId="0" applyFont="1" applyFill="1" applyBorder="1" applyAlignment="1" applyProtection="1">
      <alignment horizontal="center" vertical="center" wrapText="1"/>
      <protection locked="0"/>
    </xf>
    <xf numFmtId="0" fontId="2" fillId="0" borderId="10"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1" fillId="3" borderId="36" xfId="0" applyFont="1" applyFill="1" applyBorder="1" applyAlignment="1" applyProtection="1">
      <alignment horizontal="center" wrapText="1"/>
      <protection locked="0"/>
    </xf>
    <xf numFmtId="0" fontId="1" fillId="3" borderId="37" xfId="0" applyFont="1" applyFill="1" applyBorder="1" applyAlignment="1" applyProtection="1">
      <alignment horizontal="center" wrapText="1"/>
      <protection locked="0"/>
    </xf>
    <xf numFmtId="0" fontId="1" fillId="3" borderId="38" xfId="0" applyFont="1" applyFill="1" applyBorder="1" applyAlignment="1" applyProtection="1">
      <alignment horizontal="center" wrapText="1"/>
      <protection locked="0"/>
    </xf>
    <xf numFmtId="0" fontId="12" fillId="0" borderId="0" xfId="0" applyFont="1" applyAlignment="1" applyProtection="1">
      <alignment horizontal="left" vertical="top"/>
      <protection locked="0"/>
    </xf>
    <xf numFmtId="0" fontId="2" fillId="0" borderId="32" xfId="0" applyFont="1" applyBorder="1" applyAlignment="1" applyProtection="1">
      <alignment horizontal="center" vertical="center"/>
      <protection locked="0"/>
    </xf>
    <xf numFmtId="0" fontId="2" fillId="0" borderId="33" xfId="0" applyFont="1" applyBorder="1" applyAlignment="1" applyProtection="1">
      <alignment horizontal="center" vertical="center"/>
      <protection locked="0"/>
    </xf>
    <xf numFmtId="0" fontId="2" fillId="0" borderId="50" xfId="0" applyFont="1" applyBorder="1" applyAlignment="1" applyProtection="1">
      <alignment horizontal="center" vertical="center"/>
      <protection locked="0"/>
    </xf>
    <xf numFmtId="0" fontId="2" fillId="0" borderId="32" xfId="0" applyFont="1" applyBorder="1" applyAlignment="1" applyProtection="1">
      <alignment horizontal="center" vertical="center" wrapText="1"/>
      <protection locked="0"/>
    </xf>
    <xf numFmtId="0" fontId="1" fillId="3" borderId="2" xfId="0" applyFont="1" applyFill="1" applyBorder="1" applyAlignment="1" applyProtection="1">
      <alignment horizontal="center" wrapText="1"/>
      <protection locked="0"/>
    </xf>
    <xf numFmtId="0" fontId="1" fillId="3" borderId="3" xfId="0" applyFont="1" applyFill="1" applyBorder="1" applyAlignment="1" applyProtection="1">
      <alignment horizontal="center" wrapText="1"/>
      <protection locked="0"/>
    </xf>
    <xf numFmtId="0" fontId="1" fillId="3" borderId="4" xfId="0" applyFont="1" applyFill="1" applyBorder="1" applyAlignment="1" applyProtection="1">
      <alignment horizontal="center" wrapText="1"/>
      <protection locked="0"/>
    </xf>
    <xf numFmtId="0" fontId="1" fillId="4" borderId="32" xfId="0" applyFont="1" applyFill="1" applyBorder="1" applyAlignment="1">
      <alignment horizontal="center"/>
    </xf>
    <xf numFmtId="0" fontId="1" fillId="4" borderId="39" xfId="0" applyFont="1" applyFill="1" applyBorder="1" applyAlignment="1">
      <alignment horizontal="center"/>
    </xf>
    <xf numFmtId="0" fontId="1" fillId="4" borderId="33" xfId="0" applyFont="1" applyFill="1" applyBorder="1" applyAlignment="1">
      <alignment horizontal="center"/>
    </xf>
  </cellXfs>
  <cellStyles count="1">
    <cellStyle name="Normal" xfId="0" builtinId="0"/>
  </cellStyles>
  <dxfs count="0"/>
  <tableStyles count="0" defaultTableStyle="TableStyleMedium2" defaultPivotStyle="PivotStyleLight16"/>
  <colors>
    <mruColors>
      <color rgb="FFD1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owerPivotData" Target="model/item.data"/><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1D0B2-418B-48E8-BC8B-3A83D4980D86}">
  <sheetPr codeName="Sheet2"/>
  <dimension ref="B1:G56"/>
  <sheetViews>
    <sheetView tabSelected="1" topLeftCell="A13" zoomScale="96" zoomScaleNormal="37" workbookViewId="0">
      <selection activeCell="C23" sqref="C23"/>
    </sheetView>
  </sheetViews>
  <sheetFormatPr defaultColWidth="8.8984375" defaultRowHeight="15" x14ac:dyDescent="0.25"/>
  <cols>
    <col min="1" max="1" width="8.8984375" style="13"/>
    <col min="2" max="2" width="6" style="13" bestFit="1" customWidth="1"/>
    <col min="3" max="3" width="64.3984375" style="13" customWidth="1"/>
    <col min="4" max="4" width="59" style="13" customWidth="1"/>
    <col min="5" max="5" width="20.8984375" style="13" bestFit="1" customWidth="1"/>
    <col min="6" max="6" width="15.3984375" style="13" customWidth="1"/>
    <col min="7" max="7" width="17.09765625" style="13" customWidth="1"/>
    <col min="8" max="16384" width="8.8984375" style="13"/>
  </cols>
  <sheetData>
    <row r="1" spans="2:4" ht="16.2" thickBot="1" x14ac:dyDescent="0.35">
      <c r="B1" s="127" t="s">
        <v>77</v>
      </c>
      <c r="C1" s="128"/>
      <c r="D1" s="129"/>
    </row>
    <row r="2" spans="2:4" ht="15.6" x14ac:dyDescent="0.3">
      <c r="B2" s="130" t="s">
        <v>140</v>
      </c>
      <c r="C2" s="131"/>
      <c r="D2" s="12"/>
    </row>
    <row r="3" spans="2:4" ht="16.2" thickBot="1" x14ac:dyDescent="0.35">
      <c r="B3" s="132" t="s">
        <v>44</v>
      </c>
      <c r="C3" s="133"/>
      <c r="D3" s="5"/>
    </row>
    <row r="5" spans="2:4" ht="15.6" thickBot="1" x14ac:dyDescent="0.3"/>
    <row r="6" spans="2:4" ht="15.6" x14ac:dyDescent="0.3">
      <c r="B6" s="140" t="s">
        <v>78</v>
      </c>
      <c r="C6" s="141"/>
      <c r="D6" s="142"/>
    </row>
    <row r="7" spans="2:4" ht="15.6" x14ac:dyDescent="0.3">
      <c r="B7" s="110" t="s">
        <v>111</v>
      </c>
      <c r="C7" s="33" t="s">
        <v>3</v>
      </c>
      <c r="D7" s="111" t="s">
        <v>4</v>
      </c>
    </row>
    <row r="8" spans="2:4" x14ac:dyDescent="0.25">
      <c r="B8" s="10">
        <v>1</v>
      </c>
      <c r="C8" s="6" t="s">
        <v>5</v>
      </c>
      <c r="D8" s="4"/>
    </row>
    <row r="9" spans="2:4" x14ac:dyDescent="0.25">
      <c r="B9" s="10">
        <v>2</v>
      </c>
      <c r="C9" s="6" t="s">
        <v>211</v>
      </c>
      <c r="D9" s="4"/>
    </row>
    <row r="10" spans="2:4" x14ac:dyDescent="0.25">
      <c r="B10" s="10">
        <v>3</v>
      </c>
      <c r="C10" s="6" t="s">
        <v>18</v>
      </c>
      <c r="D10" s="4"/>
    </row>
    <row r="11" spans="2:4" x14ac:dyDescent="0.25">
      <c r="B11" s="10">
        <v>4</v>
      </c>
      <c r="C11" s="6" t="s">
        <v>247</v>
      </c>
      <c r="D11" s="112"/>
    </row>
    <row r="12" spans="2:4" x14ac:dyDescent="0.25">
      <c r="B12" s="10">
        <v>5</v>
      </c>
      <c r="C12" s="6" t="s">
        <v>42</v>
      </c>
      <c r="D12" s="4"/>
    </row>
    <row r="13" spans="2:4" x14ac:dyDescent="0.25">
      <c r="B13" s="10">
        <v>6</v>
      </c>
      <c r="C13" s="6" t="s">
        <v>25</v>
      </c>
      <c r="D13" s="4"/>
    </row>
    <row r="14" spans="2:4" x14ac:dyDescent="0.25">
      <c r="B14" s="10">
        <v>7</v>
      </c>
      <c r="C14" s="6" t="s">
        <v>39</v>
      </c>
      <c r="D14" s="4"/>
    </row>
    <row r="15" spans="2:4" ht="15.6" x14ac:dyDescent="0.3">
      <c r="B15" s="10">
        <v>8</v>
      </c>
      <c r="C15" s="33" t="s">
        <v>43</v>
      </c>
      <c r="D15" s="28">
        <f>SUM(D16:D18)</f>
        <v>0</v>
      </c>
    </row>
    <row r="16" spans="2:4" ht="15.6" x14ac:dyDescent="0.3">
      <c r="B16" s="113" t="s">
        <v>309</v>
      </c>
      <c r="C16" s="6" t="s">
        <v>19</v>
      </c>
      <c r="D16" s="4"/>
    </row>
    <row r="17" spans="2:4" ht="15.6" x14ac:dyDescent="0.3">
      <c r="B17" s="113" t="s">
        <v>310</v>
      </c>
      <c r="C17" s="6" t="s">
        <v>20</v>
      </c>
      <c r="D17" s="4"/>
    </row>
    <row r="18" spans="2:4" ht="15.6" x14ac:dyDescent="0.3">
      <c r="B18" s="113" t="s">
        <v>311</v>
      </c>
      <c r="C18" s="6" t="s">
        <v>21</v>
      </c>
      <c r="D18" s="4"/>
    </row>
    <row r="19" spans="2:4" ht="30" x14ac:dyDescent="0.25">
      <c r="B19" s="10">
        <v>9</v>
      </c>
      <c r="C19" s="8" t="s">
        <v>269</v>
      </c>
      <c r="D19" s="4"/>
    </row>
    <row r="20" spans="2:4" x14ac:dyDescent="0.25">
      <c r="B20" s="10">
        <v>10</v>
      </c>
      <c r="C20" s="79" t="s">
        <v>254</v>
      </c>
      <c r="D20" s="4"/>
    </row>
    <row r="21" spans="2:4" x14ac:dyDescent="0.25">
      <c r="B21" s="10">
        <v>11</v>
      </c>
      <c r="C21" s="6" t="s">
        <v>287</v>
      </c>
      <c r="D21" s="4"/>
    </row>
    <row r="22" spans="2:4" x14ac:dyDescent="0.25">
      <c r="B22" s="10">
        <v>12</v>
      </c>
      <c r="C22" s="6" t="s">
        <v>286</v>
      </c>
      <c r="D22" s="4"/>
    </row>
    <row r="23" spans="2:4" ht="15.6" thickBot="1" x14ac:dyDescent="0.3">
      <c r="B23" s="11">
        <v>13</v>
      </c>
      <c r="C23" s="7" t="s">
        <v>308</v>
      </c>
      <c r="D23" s="5"/>
    </row>
    <row r="25" spans="2:4" ht="15.6" thickBot="1" x14ac:dyDescent="0.3"/>
    <row r="26" spans="2:4" ht="15.6" x14ac:dyDescent="0.3">
      <c r="B26" s="140" t="s">
        <v>79</v>
      </c>
      <c r="C26" s="141"/>
      <c r="D26" s="142"/>
    </row>
    <row r="27" spans="2:4" x14ac:dyDescent="0.25">
      <c r="B27" s="10">
        <v>1</v>
      </c>
      <c r="C27" s="6" t="s">
        <v>22</v>
      </c>
      <c r="D27" s="4"/>
    </row>
    <row r="28" spans="2:4" ht="15.6" x14ac:dyDescent="0.3">
      <c r="B28" s="113" t="s">
        <v>237</v>
      </c>
      <c r="C28" s="6" t="s">
        <v>38</v>
      </c>
      <c r="D28" s="4"/>
    </row>
    <row r="29" spans="2:4" ht="15.6" x14ac:dyDescent="0.3">
      <c r="B29" s="113" t="s">
        <v>238</v>
      </c>
      <c r="C29" s="6" t="s">
        <v>239</v>
      </c>
      <c r="D29" s="116"/>
    </row>
    <row r="30" spans="2:4" x14ac:dyDescent="0.25">
      <c r="B30" s="10">
        <v>2</v>
      </c>
      <c r="C30" s="6" t="s">
        <v>235</v>
      </c>
      <c r="D30" s="4"/>
    </row>
    <row r="31" spans="2:4" ht="15.6" x14ac:dyDescent="0.3">
      <c r="B31" s="113" t="s">
        <v>40</v>
      </c>
      <c r="C31" s="6" t="s">
        <v>236</v>
      </c>
      <c r="D31" s="4"/>
    </row>
    <row r="32" spans="2:4" x14ac:dyDescent="0.25">
      <c r="B32" s="10" t="s">
        <v>41</v>
      </c>
      <c r="C32" s="6" t="s">
        <v>240</v>
      </c>
      <c r="D32" s="117"/>
    </row>
    <row r="33" spans="2:7" ht="27.6" thickBot="1" x14ac:dyDescent="0.3">
      <c r="B33" s="114">
        <v>3</v>
      </c>
      <c r="C33" s="115" t="s">
        <v>268</v>
      </c>
      <c r="D33" s="5"/>
    </row>
    <row r="34" spans="2:7" x14ac:dyDescent="0.25">
      <c r="B34" s="47"/>
      <c r="C34" s="65"/>
    </row>
    <row r="35" spans="2:7" ht="15.6" thickBot="1" x14ac:dyDescent="0.3">
      <c r="B35" s="47"/>
      <c r="C35" s="65"/>
    </row>
    <row r="36" spans="2:7" ht="15.6" x14ac:dyDescent="0.3">
      <c r="B36" s="145" t="s">
        <v>318</v>
      </c>
      <c r="C36" s="146"/>
      <c r="D36" s="146"/>
      <c r="E36" s="146"/>
      <c r="F36" s="146"/>
      <c r="G36" s="147"/>
    </row>
    <row r="37" spans="2:7" ht="45" x14ac:dyDescent="0.25">
      <c r="B37" s="57" t="s">
        <v>111</v>
      </c>
      <c r="C37" s="22" t="s">
        <v>170</v>
      </c>
      <c r="D37" s="22" t="s">
        <v>193</v>
      </c>
      <c r="E37" s="22" t="s">
        <v>194</v>
      </c>
      <c r="F37" s="22" t="s">
        <v>195</v>
      </c>
      <c r="G37" s="23" t="s">
        <v>196</v>
      </c>
    </row>
    <row r="38" spans="2:7" x14ac:dyDescent="0.25">
      <c r="B38" s="39">
        <v>1</v>
      </c>
      <c r="C38" s="6" t="s">
        <v>171</v>
      </c>
      <c r="D38" s="6"/>
      <c r="E38" s="6"/>
      <c r="F38" s="6"/>
      <c r="G38" s="28">
        <f>D38+E38-F38</f>
        <v>0</v>
      </c>
    </row>
    <row r="39" spans="2:7" ht="15.6" thickBot="1" x14ac:dyDescent="0.3">
      <c r="B39" s="40">
        <v>2</v>
      </c>
      <c r="C39" s="7" t="s">
        <v>172</v>
      </c>
      <c r="D39" s="7"/>
      <c r="E39" s="7"/>
      <c r="F39" s="7"/>
      <c r="G39" s="29">
        <f>D39+E39-F39</f>
        <v>0</v>
      </c>
    </row>
    <row r="41" spans="2:7" ht="15.6" thickBot="1" x14ac:dyDescent="0.3"/>
    <row r="42" spans="2:7" ht="15.6" x14ac:dyDescent="0.3">
      <c r="B42" s="34" t="s">
        <v>97</v>
      </c>
      <c r="C42" s="35"/>
      <c r="D42" s="24"/>
    </row>
    <row r="43" spans="2:7" ht="15.6" x14ac:dyDescent="0.25">
      <c r="B43" s="36">
        <v>1</v>
      </c>
      <c r="C43" s="136" t="s">
        <v>226</v>
      </c>
      <c r="D43" s="137"/>
    </row>
    <row r="44" spans="2:7" ht="15.6" x14ac:dyDescent="0.25">
      <c r="B44" s="36">
        <v>2</v>
      </c>
      <c r="C44" s="138" t="s">
        <v>227</v>
      </c>
      <c r="D44" s="139"/>
    </row>
    <row r="45" spans="2:7" ht="15.6" x14ac:dyDescent="0.25">
      <c r="B45" s="36">
        <v>3</v>
      </c>
      <c r="C45" s="136" t="s">
        <v>224</v>
      </c>
      <c r="D45" s="137"/>
    </row>
    <row r="46" spans="2:7" ht="30" customHeight="1" x14ac:dyDescent="0.25">
      <c r="B46" s="36">
        <v>4</v>
      </c>
      <c r="C46" s="143" t="s">
        <v>270</v>
      </c>
      <c r="D46" s="144"/>
    </row>
    <row r="47" spans="2:7" ht="15.6" x14ac:dyDescent="0.25">
      <c r="B47" s="36">
        <v>5</v>
      </c>
      <c r="C47" s="143" t="s">
        <v>250</v>
      </c>
      <c r="D47" s="144"/>
    </row>
    <row r="48" spans="2:7" ht="16.2" thickBot="1" x14ac:dyDescent="0.3">
      <c r="B48" s="37">
        <v>6</v>
      </c>
      <c r="C48" s="138" t="s">
        <v>229</v>
      </c>
      <c r="D48" s="139"/>
    </row>
    <row r="49" spans="2:4" ht="15" customHeight="1" thickBot="1" x14ac:dyDescent="0.3">
      <c r="B49" s="37">
        <v>7</v>
      </c>
      <c r="C49" s="136" t="s">
        <v>225</v>
      </c>
      <c r="D49" s="137"/>
    </row>
    <row r="50" spans="2:4" ht="45" customHeight="1" thickBot="1" x14ac:dyDescent="0.35">
      <c r="B50" s="37">
        <v>8</v>
      </c>
      <c r="C50" s="134" t="s">
        <v>246</v>
      </c>
      <c r="D50" s="135"/>
    </row>
    <row r="53" spans="2:4" ht="15.6" customHeight="1" x14ac:dyDescent="0.25"/>
    <row r="55" spans="2:4" ht="44.4" customHeight="1" x14ac:dyDescent="0.25"/>
    <row r="56" spans="2:4" ht="31.35" customHeight="1" x14ac:dyDescent="0.25"/>
  </sheetData>
  <sheetProtection algorithmName="SHA-512" hashValue="QY8AZPj+yt6KLKtvX21vTBZCxsPEbnFEurlvhCOH5sZnjzW1KusynJnpyjQ92/jlCQUOD1xi3xg9bsYHYK4u4g==" saltValue="LrWPxmtr3u2r1aYBKy7Sjw==" spinCount="100000" sheet="1" objects="1" scenarios="1"/>
  <dataConsolidate/>
  <mergeCells count="14">
    <mergeCell ref="B1:D1"/>
    <mergeCell ref="B2:C2"/>
    <mergeCell ref="B3:C3"/>
    <mergeCell ref="C50:D50"/>
    <mergeCell ref="C43:D43"/>
    <mergeCell ref="C44:D44"/>
    <mergeCell ref="C45:D45"/>
    <mergeCell ref="B6:D6"/>
    <mergeCell ref="B26:D26"/>
    <mergeCell ref="C49:D49"/>
    <mergeCell ref="C48:D48"/>
    <mergeCell ref="C47:D47"/>
    <mergeCell ref="C46:D46"/>
    <mergeCell ref="B36:G36"/>
  </mergeCells>
  <phoneticPr fontId="7" type="noConversion"/>
  <dataValidations count="5">
    <dataValidation type="date" allowBlank="1" showInputMessage="1" showErrorMessage="1" error="Please enter date in DD/MM/YYYY format." sqref="D11" xr:uid="{3BA4878D-7477-4B23-B5BC-9DAD6E532D35}">
      <formula1>32874</formula1>
      <formula2>73415</formula2>
    </dataValidation>
    <dataValidation allowBlank="1" showInputMessage="1" sqref="D13" xr:uid="{374DC792-3D61-4298-A77A-D44FE96C7E57}"/>
    <dataValidation type="whole" allowBlank="1" showInputMessage="1" showErrorMessage="1" sqref="D16:D18" xr:uid="{7768B202-63BF-4B99-B331-05751D6ED078}">
      <formula1>0</formula1>
      <formula2>100</formula2>
    </dataValidation>
    <dataValidation type="whole" allowBlank="1" showInputMessage="1" showErrorMessage="1" sqref="D15" xr:uid="{2F4120CF-5074-4AA9-B9DF-56C6486A301A}">
      <formula1>0</formula1>
      <formula2>300</formula2>
    </dataValidation>
    <dataValidation type="whole" allowBlank="1" showInputMessage="1" showErrorMessage="1" sqref="D38:G39" xr:uid="{288530FA-7FD2-41CB-8FF3-553834ED3A20}">
      <formula1>0</formula1>
      <formula2>1000</formula2>
    </dataValidation>
  </dataValidations>
  <pageMargins left="0.70866141732283472" right="0.70866141732283472" top="0.74803149606299213" bottom="0.74803149606299213" header="0.31496062992125984" footer="0.31496062992125984"/>
  <pageSetup paperSize="8" scale="85"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r:uid="{53E6F3D5-4F47-4330-8700-4B96E22B1C8B}">
          <x14:formula1>
            <xm:f>Dropdown!$D$3:$D$4</xm:f>
          </x14:formula1>
          <xm:sqref>D2</xm:sqref>
        </x14:dataValidation>
        <x14:dataValidation type="list" allowBlank="1" showInputMessage="1" showErrorMessage="1" xr:uid="{84581A73-46BC-4196-A7DF-0FA7303BAF85}">
          <x14:formula1>
            <xm:f>Dropdown!$E$3:$E$6</xm:f>
          </x14:formula1>
          <xm:sqref>D3</xm:sqref>
        </x14:dataValidation>
        <x14:dataValidation type="list" allowBlank="1" showInputMessage="1" showErrorMessage="1" xr:uid="{EB2A9B84-CE07-42E8-8ADD-15A54403DEFA}">
          <x14:formula1>
            <xm:f>Dropdown!$J$3:$J$5</xm:f>
          </x14:formula1>
          <xm:sqref>D10</xm:sqref>
        </x14:dataValidation>
        <x14:dataValidation type="list" allowBlank="1" showInputMessage="1" showErrorMessage="1" xr:uid="{62D8FA2A-13C4-47F7-9D44-E74F4F154EC8}">
          <x14:formula1>
            <xm:f>Dropdown!$G$3:$G$7</xm:f>
          </x14:formula1>
          <xm:sqref>D12</xm:sqref>
        </x14:dataValidation>
        <x14:dataValidation type="list" allowBlank="1" showInputMessage="1" showErrorMessage="1" xr:uid="{C929A04D-1905-4BB4-9A30-873A04E6FA51}">
          <x14:formula1>
            <xm:f>Dropdown!$H$3:$H$5</xm:f>
          </x14:formula1>
          <xm:sqref>D19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4E4E6-AEDA-46C1-ADA4-1A034929AB1B}">
  <sheetPr codeName="Sheet1"/>
  <dimension ref="A1:S17"/>
  <sheetViews>
    <sheetView zoomScale="70" zoomScaleNormal="70" workbookViewId="0">
      <selection activeCell="A15" sqref="A15:S15"/>
    </sheetView>
  </sheetViews>
  <sheetFormatPr defaultColWidth="8.8984375" defaultRowHeight="15" x14ac:dyDescent="0.25"/>
  <cols>
    <col min="1" max="1" width="6" style="13" bestFit="1" customWidth="1"/>
    <col min="2" max="2" width="15.3984375" style="13" customWidth="1"/>
    <col min="3" max="3" width="12.8984375" style="13" customWidth="1"/>
    <col min="4" max="4" width="13.69921875" style="13" customWidth="1"/>
    <col min="5" max="5" width="21.8984375" style="13" customWidth="1"/>
    <col min="6" max="6" width="10.69921875" style="13" customWidth="1"/>
    <col min="7" max="7" width="13.3984375" style="13" customWidth="1"/>
    <col min="8" max="9" width="11.296875" style="13" customWidth="1"/>
    <col min="10" max="10" width="13.8984375" style="13" customWidth="1"/>
    <col min="11" max="11" width="15" style="13" customWidth="1"/>
    <col min="12" max="12" width="13.296875" style="13" bestFit="1" customWidth="1"/>
    <col min="13" max="16" width="12.8984375" style="13" customWidth="1"/>
    <col min="17" max="17" width="13.69921875" style="13" customWidth="1"/>
    <col min="18" max="18" width="14" style="13" customWidth="1"/>
    <col min="19" max="19" width="10.69921875" style="13" customWidth="1"/>
    <col min="20" max="16384" width="8.8984375" style="13"/>
  </cols>
  <sheetData>
    <row r="1" spans="1:19" ht="15.6" thickBot="1" x14ac:dyDescent="0.3"/>
    <row r="2" spans="1:19" ht="15.75" customHeight="1" x14ac:dyDescent="0.3">
      <c r="A2" s="145" t="s">
        <v>89</v>
      </c>
      <c r="B2" s="146"/>
      <c r="C2" s="146"/>
      <c r="D2" s="146"/>
      <c r="E2" s="146"/>
      <c r="F2" s="146"/>
      <c r="G2" s="146"/>
      <c r="H2" s="146"/>
      <c r="I2" s="146"/>
      <c r="J2" s="146"/>
      <c r="K2" s="146"/>
      <c r="L2" s="146"/>
      <c r="M2" s="146"/>
      <c r="N2" s="146"/>
      <c r="O2" s="146"/>
      <c r="P2" s="146"/>
      <c r="Q2" s="146"/>
      <c r="R2" s="146"/>
      <c r="S2" s="147"/>
    </row>
    <row r="3" spans="1:19" s="38" customFormat="1" ht="90" x14ac:dyDescent="0.25">
      <c r="A3" s="57" t="s">
        <v>228</v>
      </c>
      <c r="B3" s="22" t="s">
        <v>251</v>
      </c>
      <c r="C3" s="22" t="s">
        <v>6</v>
      </c>
      <c r="D3" s="22" t="s">
        <v>303</v>
      </c>
      <c r="E3" s="22" t="s">
        <v>1</v>
      </c>
      <c r="F3" s="22" t="s">
        <v>23</v>
      </c>
      <c r="G3" s="22" t="s">
        <v>24</v>
      </c>
      <c r="H3" s="22" t="s">
        <v>289</v>
      </c>
      <c r="I3" s="99" t="s">
        <v>288</v>
      </c>
      <c r="J3" s="22" t="s">
        <v>88</v>
      </c>
      <c r="K3" s="22" t="s">
        <v>83</v>
      </c>
      <c r="L3" s="22" t="s">
        <v>271</v>
      </c>
      <c r="M3" s="22" t="s">
        <v>272</v>
      </c>
      <c r="N3" s="22" t="s">
        <v>253</v>
      </c>
      <c r="O3" s="22" t="s">
        <v>273</v>
      </c>
      <c r="P3" s="22" t="s">
        <v>255</v>
      </c>
      <c r="Q3" s="22" t="s">
        <v>274</v>
      </c>
      <c r="R3" s="22" t="s">
        <v>275</v>
      </c>
      <c r="S3" s="23" t="s">
        <v>256</v>
      </c>
    </row>
    <row r="4" spans="1:19" x14ac:dyDescent="0.25">
      <c r="A4" s="39">
        <v>1</v>
      </c>
      <c r="B4" s="59"/>
      <c r="C4" s="6"/>
      <c r="D4" s="30"/>
      <c r="E4" s="6"/>
      <c r="F4" s="6"/>
      <c r="G4" s="6"/>
      <c r="H4" s="6"/>
      <c r="I4" s="100">
        <f>'4. Investors'!X21</f>
        <v>0</v>
      </c>
      <c r="J4" s="6"/>
      <c r="K4" s="6"/>
      <c r="L4" s="6"/>
      <c r="M4" s="6"/>
      <c r="N4" s="6"/>
      <c r="O4" s="6"/>
      <c r="P4" s="6"/>
      <c r="Q4" s="6"/>
      <c r="R4" s="6"/>
      <c r="S4" s="4"/>
    </row>
    <row r="5" spans="1:19" x14ac:dyDescent="0.25">
      <c r="A5" s="39">
        <v>2</v>
      </c>
      <c r="B5" s="59"/>
      <c r="C5" s="6"/>
      <c r="D5" s="30"/>
      <c r="E5" s="6"/>
      <c r="F5" s="6"/>
      <c r="G5" s="6"/>
      <c r="H5" s="6"/>
      <c r="I5" s="100">
        <f>'4. Investors'!X22</f>
        <v>0</v>
      </c>
      <c r="J5" s="6"/>
      <c r="K5" s="6"/>
      <c r="L5" s="6"/>
      <c r="M5" s="6"/>
      <c r="N5" s="6"/>
      <c r="O5" s="6"/>
      <c r="P5" s="6"/>
      <c r="Q5" s="6"/>
      <c r="R5" s="6"/>
      <c r="S5" s="4"/>
    </row>
    <row r="6" spans="1:19" x14ac:dyDescent="0.25">
      <c r="A6" s="39">
        <v>3</v>
      </c>
      <c r="B6" s="59"/>
      <c r="C6" s="6"/>
      <c r="D6" s="30"/>
      <c r="E6" s="6"/>
      <c r="F6" s="6"/>
      <c r="G6" s="6"/>
      <c r="H6" s="6"/>
      <c r="I6" s="100">
        <f>'4. Investors'!X23</f>
        <v>0</v>
      </c>
      <c r="J6" s="6"/>
      <c r="K6" s="6"/>
      <c r="L6" s="6"/>
      <c r="M6" s="6"/>
      <c r="N6" s="6"/>
      <c r="O6" s="6"/>
      <c r="P6" s="6"/>
      <c r="Q6" s="6"/>
      <c r="R6" s="6"/>
      <c r="S6" s="4"/>
    </row>
    <row r="7" spans="1:19" x14ac:dyDescent="0.25">
      <c r="A7" s="39">
        <v>4</v>
      </c>
      <c r="B7" s="59"/>
      <c r="C7" s="6"/>
      <c r="D7" s="30"/>
      <c r="E7" s="6"/>
      <c r="F7" s="6"/>
      <c r="G7" s="6"/>
      <c r="H7" s="6"/>
      <c r="I7" s="100">
        <f>'4. Investors'!X24</f>
        <v>0</v>
      </c>
      <c r="J7" s="6"/>
      <c r="K7" s="6"/>
      <c r="L7" s="6"/>
      <c r="M7" s="6"/>
      <c r="N7" s="6"/>
      <c r="O7" s="6"/>
      <c r="P7" s="6"/>
      <c r="Q7" s="6"/>
      <c r="R7" s="6"/>
      <c r="S7" s="4"/>
    </row>
    <row r="8" spans="1:19" ht="15.6" thickBot="1" x14ac:dyDescent="0.3">
      <c r="A8" s="40">
        <v>5</v>
      </c>
      <c r="B8" s="97"/>
      <c r="C8" s="7"/>
      <c r="D8" s="98"/>
      <c r="E8" s="7"/>
      <c r="F8" s="7"/>
      <c r="G8" s="7"/>
      <c r="H8" s="7"/>
      <c r="I8" s="101">
        <f>'4. Investors'!X25</f>
        <v>0</v>
      </c>
      <c r="J8" s="7"/>
      <c r="K8" s="7"/>
      <c r="L8" s="7"/>
      <c r="M8" s="7"/>
      <c r="N8" s="7"/>
      <c r="O8" s="7"/>
      <c r="P8" s="7"/>
      <c r="Q8" s="7"/>
      <c r="R8" s="7"/>
      <c r="S8" s="5"/>
    </row>
    <row r="9" spans="1:19" ht="15.6" x14ac:dyDescent="0.25">
      <c r="A9" s="74"/>
      <c r="B9" s="75"/>
      <c r="C9" s="75"/>
      <c r="D9" s="75"/>
      <c r="E9" s="75"/>
      <c r="F9" s="75"/>
      <c r="G9" s="75"/>
      <c r="H9" s="75"/>
      <c r="I9" s="75"/>
      <c r="J9" s="75"/>
      <c r="K9" s="75"/>
      <c r="L9" s="75"/>
      <c r="M9" s="75"/>
      <c r="N9" s="75"/>
      <c r="O9" s="75"/>
      <c r="P9" s="75"/>
      <c r="Q9" s="75"/>
      <c r="R9" s="75"/>
    </row>
    <row r="10" spans="1:19" ht="15" customHeight="1" x14ac:dyDescent="0.3">
      <c r="A10" s="41" t="s">
        <v>82</v>
      </c>
    </row>
    <row r="11" spans="1:19" ht="15" customHeight="1" x14ac:dyDescent="0.25">
      <c r="A11" s="148" t="s">
        <v>87</v>
      </c>
      <c r="B11" s="148"/>
      <c r="C11" s="148"/>
      <c r="D11" s="148"/>
      <c r="E11" s="148"/>
      <c r="F11" s="148"/>
      <c r="G11" s="148"/>
      <c r="H11" s="148"/>
      <c r="I11" s="148"/>
      <c r="J11" s="148"/>
      <c r="K11" s="148"/>
      <c r="L11" s="148"/>
      <c r="M11" s="148"/>
      <c r="N11" s="148"/>
      <c r="O11" s="148"/>
      <c r="P11" s="148"/>
      <c r="Q11" s="148"/>
      <c r="R11" s="148"/>
      <c r="S11" s="148"/>
    </row>
    <row r="12" spans="1:19" ht="15" customHeight="1" x14ac:dyDescent="0.25">
      <c r="A12" s="148" t="s">
        <v>294</v>
      </c>
      <c r="B12" s="148"/>
      <c r="C12" s="148"/>
      <c r="D12" s="148"/>
      <c r="E12" s="148"/>
      <c r="F12" s="148"/>
      <c r="G12" s="148"/>
      <c r="H12" s="148"/>
      <c r="I12" s="148"/>
      <c r="J12" s="148"/>
      <c r="K12" s="148"/>
      <c r="L12" s="148"/>
      <c r="M12" s="148"/>
      <c r="N12" s="148"/>
      <c r="O12" s="148"/>
      <c r="P12" s="148"/>
      <c r="Q12" s="148"/>
      <c r="R12" s="148"/>
      <c r="S12" s="148"/>
    </row>
    <row r="13" spans="1:19" ht="15" customHeight="1" x14ac:dyDescent="0.25">
      <c r="A13" s="148" t="s">
        <v>295</v>
      </c>
      <c r="B13" s="148"/>
      <c r="C13" s="148"/>
      <c r="D13" s="148"/>
      <c r="E13" s="148"/>
      <c r="F13" s="148"/>
      <c r="G13" s="148"/>
      <c r="H13" s="148"/>
      <c r="I13" s="148"/>
      <c r="J13" s="148"/>
      <c r="K13" s="148"/>
      <c r="L13" s="148"/>
      <c r="M13" s="148"/>
      <c r="N13" s="148"/>
      <c r="O13" s="148"/>
      <c r="P13" s="148"/>
      <c r="Q13" s="148"/>
      <c r="R13" s="148"/>
      <c r="S13" s="148"/>
    </row>
    <row r="14" spans="1:19" ht="15" customHeight="1" x14ac:dyDescent="0.25">
      <c r="A14" s="148" t="s">
        <v>300</v>
      </c>
      <c r="B14" s="148"/>
      <c r="C14" s="148"/>
      <c r="D14" s="148"/>
      <c r="E14" s="148"/>
      <c r="F14" s="148"/>
      <c r="G14" s="148"/>
      <c r="H14" s="148"/>
      <c r="I14" s="148"/>
      <c r="J14" s="148"/>
      <c r="K14" s="148"/>
      <c r="L14" s="148"/>
      <c r="M14" s="148"/>
      <c r="N14" s="148"/>
      <c r="O14" s="148"/>
      <c r="P14" s="148"/>
      <c r="Q14" s="148"/>
      <c r="R14" s="148"/>
      <c r="S14" s="148"/>
    </row>
    <row r="15" spans="1:19" ht="15" customHeight="1" x14ac:dyDescent="0.25">
      <c r="A15" s="148" t="s">
        <v>301</v>
      </c>
      <c r="B15" s="148"/>
      <c r="C15" s="148"/>
      <c r="D15" s="148"/>
      <c r="E15" s="148"/>
      <c r="F15" s="148"/>
      <c r="G15" s="148"/>
      <c r="H15" s="148"/>
      <c r="I15" s="148"/>
      <c r="J15" s="148"/>
      <c r="K15" s="148"/>
      <c r="L15" s="148"/>
      <c r="M15" s="148"/>
      <c r="N15" s="148"/>
      <c r="O15" s="148"/>
      <c r="P15" s="148"/>
      <c r="Q15" s="148"/>
      <c r="R15" s="148"/>
      <c r="S15" s="148"/>
    </row>
    <row r="16" spans="1:19" x14ac:dyDescent="0.25">
      <c r="A16" s="148" t="s">
        <v>302</v>
      </c>
      <c r="B16" s="148"/>
      <c r="C16" s="148"/>
      <c r="D16" s="148"/>
      <c r="E16" s="148"/>
      <c r="F16" s="148"/>
      <c r="G16" s="148"/>
      <c r="H16" s="148"/>
      <c r="I16" s="148"/>
      <c r="J16" s="148"/>
      <c r="K16" s="148"/>
      <c r="L16" s="148"/>
      <c r="M16" s="148"/>
      <c r="N16" s="148"/>
      <c r="O16" s="148"/>
      <c r="P16" s="148"/>
      <c r="Q16" s="148"/>
      <c r="R16" s="148"/>
      <c r="S16" s="148"/>
    </row>
    <row r="17" spans="1:1" x14ac:dyDescent="0.25">
      <c r="A17" s="13" t="s">
        <v>319</v>
      </c>
    </row>
  </sheetData>
  <sheetProtection algorithmName="SHA-512" hashValue="DbOyThK+GETXjQ5BJTdLb7YF3rhdAiahnX4gBWuO1YPhIYVxm+1grP6icNXHOCSoDYvuxxDGw2gvAFrU4fUHDQ==" saltValue="b186QgsGDz3n6cBr6WR5JA==" spinCount="100000" sheet="1" objects="1" scenarios="1" insertRows="0"/>
  <mergeCells count="7">
    <mergeCell ref="A16:S16"/>
    <mergeCell ref="A2:S2"/>
    <mergeCell ref="A11:S11"/>
    <mergeCell ref="A12:S12"/>
    <mergeCell ref="A13:S13"/>
    <mergeCell ref="A14:S14"/>
    <mergeCell ref="A15:S15"/>
  </mergeCells>
  <dataValidations count="4">
    <dataValidation type="date" allowBlank="1" showInputMessage="1" showErrorMessage="1" error="Please enter date in DD/MM/YYYY format." sqref="D4:D8" xr:uid="{3D027D86-090C-4709-822F-398C996E83FF}">
      <formula1>32874</formula1>
      <formula2>73415</formula2>
    </dataValidation>
    <dataValidation type="whole" operator="greaterThanOrEqual" allowBlank="1" showInputMessage="1" showErrorMessage="1" sqref="J4:J8 H4:H8" xr:uid="{401DC651-54B7-4F6C-AE17-1AAB0C36B7B2}">
      <formula1>0</formula1>
    </dataValidation>
    <dataValidation type="decimal" operator="greaterThanOrEqual" allowBlank="1" showInputMessage="1" showErrorMessage="1" sqref="K4:R8" xr:uid="{CADE699F-C0E6-45CE-B5D4-8211843A99CE}">
      <formula1>0</formula1>
    </dataValidation>
    <dataValidation type="decimal" allowBlank="1" showInputMessage="1" showErrorMessage="1" sqref="G4:G8" xr:uid="{0EC73FB2-2722-4309-9467-28E03834244F}">
      <formula1>0</formula1>
      <formula2>500</formula2>
    </dataValidation>
  </dataValidations>
  <pageMargins left="0.70866141732283472" right="0.70866141732283472" top="0.74803149606299213" bottom="0.74803149606299213" header="0.31496062992125984" footer="0.31496062992125984"/>
  <pageSetup paperSize="8" scale="75"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2ECA8D0B-1077-4874-9E8B-CB573F771884}">
          <x14:formula1>
            <xm:f>Dropdown!$F$3:$F$11</xm:f>
          </x14:formula1>
          <xm:sqref>E4:E8</xm:sqref>
        </x14:dataValidation>
        <x14:dataValidation type="list" allowBlank="1" showInputMessage="1" showErrorMessage="1" xr:uid="{AAF677EC-1A3F-4CD1-B53C-07C45DB85E5F}">
          <x14:formula1>
            <xm:f>Dropdown!$I$3:$I$4</xm:f>
          </x14:formula1>
          <xm:sqref>F4:F8</xm:sqref>
        </x14:dataValidation>
        <x14:dataValidation type="list" allowBlank="1" showInputMessage="1" showErrorMessage="1" xr:uid="{8045C08C-4256-4878-AA34-017997669EEC}">
          <x14:formula1>
            <xm:f>Dropdown!$H$3:$H$4</xm:f>
          </x14:formula1>
          <xm:sqref>S4:S8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90A9A-0070-4FB3-8130-1CF165D901D6}">
  <sheetPr codeName="Sheet3">
    <pageSetUpPr fitToPage="1"/>
  </sheetPr>
  <dimension ref="A1:U133"/>
  <sheetViews>
    <sheetView topLeftCell="A25" zoomScale="70" zoomScaleNormal="70" workbookViewId="0">
      <selection activeCell="I11" sqref="I11"/>
    </sheetView>
  </sheetViews>
  <sheetFormatPr defaultColWidth="8.8984375" defaultRowHeight="15" x14ac:dyDescent="0.25"/>
  <cols>
    <col min="1" max="1" width="6" style="13" bestFit="1" customWidth="1"/>
    <col min="2" max="2" width="14" style="13" customWidth="1"/>
    <col min="3" max="3" width="17.296875" style="13" customWidth="1"/>
    <col min="4" max="4" width="15.69921875" style="13" bestFit="1" customWidth="1"/>
    <col min="5" max="5" width="14.8984375" style="13" bestFit="1" customWidth="1"/>
    <col min="6" max="6" width="15" style="13" customWidth="1"/>
    <col min="7" max="7" width="17.09765625" style="13" customWidth="1"/>
    <col min="8" max="8" width="15.69921875" style="13" bestFit="1" customWidth="1"/>
    <col min="9" max="9" width="16.296875" style="13" customWidth="1"/>
    <col min="10" max="10" width="16" style="13" customWidth="1"/>
    <col min="11" max="11" width="17.09765625" style="13" customWidth="1"/>
    <col min="12" max="12" width="15.69921875" style="13" bestFit="1" customWidth="1"/>
    <col min="13" max="13" width="13" style="13" customWidth="1"/>
    <col min="14" max="14" width="12.59765625" style="13" customWidth="1"/>
    <col min="15" max="15" width="11.3984375" style="13" bestFit="1" customWidth="1"/>
    <col min="16" max="16" width="15.69921875" style="13" bestFit="1" customWidth="1"/>
    <col min="17" max="17" width="12.59765625" style="13" customWidth="1"/>
    <col min="18" max="18" width="8.8984375" style="13"/>
    <col min="19" max="19" width="12.8984375" style="13" customWidth="1"/>
    <col min="20" max="20" width="15.69921875" style="13" bestFit="1" customWidth="1"/>
    <col min="21" max="21" width="9.59765625" style="13" bestFit="1" customWidth="1"/>
    <col min="22" max="16384" width="8.8984375" style="13"/>
  </cols>
  <sheetData>
    <row r="1" spans="1:16" ht="15.6" x14ac:dyDescent="0.3">
      <c r="A1" s="145" t="s">
        <v>199</v>
      </c>
      <c r="B1" s="146"/>
      <c r="C1" s="146"/>
      <c r="D1" s="146"/>
      <c r="E1" s="146"/>
      <c r="F1" s="146"/>
      <c r="G1" s="146"/>
      <c r="H1" s="146"/>
      <c r="I1" s="146"/>
      <c r="J1" s="146"/>
      <c r="K1" s="146"/>
      <c r="L1" s="146"/>
      <c r="M1" s="146"/>
      <c r="N1" s="146"/>
      <c r="O1" s="147"/>
      <c r="P1" s="42"/>
    </row>
    <row r="2" spans="1:16" s="21" customFormat="1" ht="75" x14ac:dyDescent="0.25">
      <c r="A2" s="39" t="s">
        <v>228</v>
      </c>
      <c r="B2" s="22" t="s">
        <v>6</v>
      </c>
      <c r="C2" s="22" t="s">
        <v>206</v>
      </c>
      <c r="D2" s="22" t="s">
        <v>207</v>
      </c>
      <c r="E2" s="22" t="s">
        <v>208</v>
      </c>
      <c r="F2" s="22" t="s">
        <v>81</v>
      </c>
      <c r="G2" s="22" t="s">
        <v>90</v>
      </c>
      <c r="H2" s="22" t="s">
        <v>91</v>
      </c>
      <c r="I2" s="22" t="s">
        <v>92</v>
      </c>
      <c r="J2" s="22" t="s">
        <v>7</v>
      </c>
      <c r="K2" s="22" t="s">
        <v>93</v>
      </c>
      <c r="L2" s="22" t="s">
        <v>94</v>
      </c>
      <c r="M2" s="22" t="s">
        <v>168</v>
      </c>
      <c r="N2" s="22" t="s">
        <v>8</v>
      </c>
      <c r="O2" s="23" t="s">
        <v>9</v>
      </c>
    </row>
    <row r="3" spans="1:16" x14ac:dyDescent="0.25">
      <c r="A3" s="39">
        <v>1</v>
      </c>
      <c r="B3" s="6"/>
      <c r="C3" s="6"/>
      <c r="D3" s="6"/>
      <c r="E3" s="6"/>
      <c r="F3" s="6"/>
      <c r="G3" s="6"/>
      <c r="H3" s="6"/>
      <c r="I3" s="6"/>
      <c r="J3" s="6"/>
      <c r="K3" s="6"/>
      <c r="L3" s="6"/>
      <c r="M3" s="6"/>
      <c r="N3" s="6"/>
      <c r="O3" s="28">
        <f>SUM(C3:N3)</f>
        <v>0</v>
      </c>
    </row>
    <row r="4" spans="1:16" x14ac:dyDescent="0.25">
      <c r="A4" s="39">
        <v>2</v>
      </c>
      <c r="B4" s="6"/>
      <c r="C4" s="6"/>
      <c r="D4" s="6"/>
      <c r="E4" s="6"/>
      <c r="F4" s="6"/>
      <c r="G4" s="6"/>
      <c r="H4" s="6"/>
      <c r="I4" s="6"/>
      <c r="J4" s="6"/>
      <c r="K4" s="6"/>
      <c r="L4" s="6"/>
      <c r="M4" s="6"/>
      <c r="N4" s="6"/>
      <c r="O4" s="28">
        <f t="shared" ref="O4:O7" si="0">SUM(C4:N4)</f>
        <v>0</v>
      </c>
    </row>
    <row r="5" spans="1:16" x14ac:dyDescent="0.25">
      <c r="A5" s="39">
        <v>3</v>
      </c>
      <c r="B5" s="6"/>
      <c r="C5" s="6"/>
      <c r="D5" s="6"/>
      <c r="E5" s="6"/>
      <c r="F5" s="6"/>
      <c r="G5" s="6"/>
      <c r="H5" s="6"/>
      <c r="I5" s="6"/>
      <c r="J5" s="6"/>
      <c r="K5" s="6"/>
      <c r="L5" s="6"/>
      <c r="M5" s="6"/>
      <c r="N5" s="6"/>
      <c r="O5" s="28">
        <f t="shared" si="0"/>
        <v>0</v>
      </c>
    </row>
    <row r="6" spans="1:16" x14ac:dyDescent="0.25">
      <c r="A6" s="61">
        <v>4</v>
      </c>
      <c r="B6" s="9"/>
      <c r="C6" s="9"/>
      <c r="D6" s="9"/>
      <c r="E6" s="9"/>
      <c r="F6" s="9"/>
      <c r="G6" s="9"/>
      <c r="H6" s="9"/>
      <c r="I6" s="9"/>
      <c r="J6" s="9"/>
      <c r="K6" s="9"/>
      <c r="L6" s="9"/>
      <c r="M6" s="9"/>
      <c r="N6" s="9"/>
      <c r="O6" s="28">
        <f t="shared" si="0"/>
        <v>0</v>
      </c>
    </row>
    <row r="7" spans="1:16" ht="15.6" thickBot="1" x14ac:dyDescent="0.3">
      <c r="A7" s="40">
        <v>5</v>
      </c>
      <c r="B7" s="7"/>
      <c r="C7" s="7"/>
      <c r="D7" s="7"/>
      <c r="E7" s="7"/>
      <c r="F7" s="7"/>
      <c r="G7" s="7"/>
      <c r="H7" s="7"/>
      <c r="I7" s="7"/>
      <c r="J7" s="7"/>
      <c r="K7" s="7"/>
      <c r="L7" s="7"/>
      <c r="M7" s="7"/>
      <c r="N7" s="7"/>
      <c r="O7" s="29">
        <f t="shared" si="0"/>
        <v>0</v>
      </c>
    </row>
    <row r="8" spans="1:16" x14ac:dyDescent="0.25">
      <c r="A8" s="19"/>
      <c r="B8" s="19"/>
      <c r="C8" s="19"/>
      <c r="D8" s="19"/>
      <c r="E8" s="19"/>
      <c r="F8" s="19"/>
      <c r="G8" s="19"/>
      <c r="H8" s="19"/>
      <c r="I8" s="19"/>
      <c r="J8" s="19"/>
      <c r="K8" s="19"/>
      <c r="L8" s="19"/>
      <c r="M8" s="19"/>
      <c r="N8" s="19"/>
      <c r="O8" s="19"/>
    </row>
    <row r="9" spans="1:16" ht="15.6" thickBot="1" x14ac:dyDescent="0.3"/>
    <row r="10" spans="1:16" ht="15.45" customHeight="1" x14ac:dyDescent="0.3">
      <c r="A10" s="145" t="s">
        <v>241</v>
      </c>
      <c r="B10" s="146"/>
      <c r="C10" s="146"/>
      <c r="D10" s="146"/>
      <c r="E10" s="146"/>
      <c r="F10" s="146"/>
      <c r="G10" s="146"/>
      <c r="H10" s="146"/>
      <c r="I10" s="146"/>
      <c r="J10" s="146"/>
      <c r="K10" s="147"/>
    </row>
    <row r="11" spans="1:16" ht="120" x14ac:dyDescent="0.25">
      <c r="A11" s="39" t="s">
        <v>228</v>
      </c>
      <c r="B11" s="22" t="s">
        <v>6</v>
      </c>
      <c r="C11" s="22" t="s">
        <v>257</v>
      </c>
      <c r="D11" s="22" t="s">
        <v>258</v>
      </c>
      <c r="E11" s="22" t="s">
        <v>259</v>
      </c>
      <c r="F11" s="22" t="s">
        <v>260</v>
      </c>
      <c r="G11" s="22" t="s">
        <v>290</v>
      </c>
      <c r="H11" s="22" t="s">
        <v>291</v>
      </c>
      <c r="I11" s="22" t="s">
        <v>292</v>
      </c>
      <c r="J11" s="22" t="s">
        <v>218</v>
      </c>
      <c r="K11" s="23" t="s">
        <v>230</v>
      </c>
    </row>
    <row r="12" spans="1:16" x14ac:dyDescent="0.25">
      <c r="A12" s="39">
        <v>1</v>
      </c>
      <c r="B12" s="6"/>
      <c r="C12" s="120"/>
      <c r="D12" s="120"/>
      <c r="E12" s="120"/>
      <c r="F12" s="120"/>
      <c r="G12" s="120"/>
      <c r="H12" s="120"/>
      <c r="I12" s="120"/>
      <c r="J12" s="120"/>
      <c r="K12" s="121"/>
    </row>
    <row r="13" spans="1:16" x14ac:dyDescent="0.25">
      <c r="A13" s="39">
        <v>2</v>
      </c>
      <c r="B13" s="6"/>
      <c r="C13" s="120"/>
      <c r="D13" s="120"/>
      <c r="E13" s="120"/>
      <c r="F13" s="120"/>
      <c r="G13" s="120"/>
      <c r="H13" s="120"/>
      <c r="I13" s="120"/>
      <c r="J13" s="120"/>
      <c r="K13" s="121"/>
    </row>
    <row r="14" spans="1:16" x14ac:dyDescent="0.25">
      <c r="A14" s="39">
        <v>3</v>
      </c>
      <c r="B14" s="6"/>
      <c r="C14" s="120"/>
      <c r="D14" s="120"/>
      <c r="E14" s="120"/>
      <c r="F14" s="120"/>
      <c r="G14" s="120"/>
      <c r="H14" s="120"/>
      <c r="I14" s="120"/>
      <c r="J14" s="120"/>
      <c r="K14" s="121"/>
    </row>
    <row r="15" spans="1:16" x14ac:dyDescent="0.25">
      <c r="A15" s="39">
        <v>4</v>
      </c>
      <c r="B15" s="6"/>
      <c r="C15" s="120"/>
      <c r="D15" s="120"/>
      <c r="E15" s="120"/>
      <c r="F15" s="120"/>
      <c r="G15" s="122"/>
      <c r="H15" s="122"/>
      <c r="I15" s="122"/>
      <c r="J15" s="122"/>
      <c r="K15" s="123"/>
    </row>
    <row r="16" spans="1:16" ht="15.6" thickBot="1" x14ac:dyDescent="0.3">
      <c r="A16" s="40">
        <v>5</v>
      </c>
      <c r="B16" s="7"/>
      <c r="C16" s="124"/>
      <c r="D16" s="124"/>
      <c r="E16" s="124"/>
      <c r="F16" s="124"/>
      <c r="G16" s="125"/>
      <c r="H16" s="125"/>
      <c r="I16" s="125"/>
      <c r="J16" s="125"/>
      <c r="K16" s="126"/>
    </row>
    <row r="17" spans="1:11" x14ac:dyDescent="0.25">
      <c r="A17" s="58"/>
    </row>
    <row r="18" spans="1:11" ht="15.6" x14ac:dyDescent="0.3">
      <c r="A18" s="41" t="s">
        <v>82</v>
      </c>
    </row>
    <row r="19" spans="1:11" x14ac:dyDescent="0.25">
      <c r="A19" s="148" t="s">
        <v>209</v>
      </c>
      <c r="B19" s="148"/>
      <c r="C19" s="148"/>
      <c r="D19" s="148"/>
      <c r="E19" s="148"/>
      <c r="F19" s="148"/>
      <c r="G19" s="148"/>
      <c r="H19" s="148"/>
      <c r="I19" s="148"/>
      <c r="J19" s="148"/>
      <c r="K19" s="148"/>
    </row>
    <row r="20" spans="1:11" x14ac:dyDescent="0.25">
      <c r="A20" s="148" t="s">
        <v>204</v>
      </c>
      <c r="B20" s="148"/>
      <c r="C20" s="148"/>
      <c r="D20" s="148"/>
      <c r="E20" s="148"/>
      <c r="F20" s="148"/>
      <c r="G20" s="148"/>
      <c r="H20" s="148"/>
      <c r="I20" s="148"/>
      <c r="J20" s="148"/>
      <c r="K20" s="148"/>
    </row>
    <row r="21" spans="1:11" ht="15.45" customHeight="1" x14ac:dyDescent="0.25">
      <c r="A21" s="148" t="s">
        <v>205</v>
      </c>
      <c r="B21" s="148"/>
      <c r="C21" s="148"/>
      <c r="D21" s="148"/>
      <c r="E21" s="148"/>
      <c r="F21" s="148"/>
      <c r="G21" s="148"/>
      <c r="H21" s="148"/>
      <c r="I21" s="148"/>
      <c r="J21" s="148"/>
      <c r="K21" s="148"/>
    </row>
    <row r="22" spans="1:11" ht="30" customHeight="1" x14ac:dyDescent="0.25">
      <c r="A22" s="184" t="s">
        <v>248</v>
      </c>
      <c r="B22" s="184"/>
      <c r="C22" s="184"/>
      <c r="D22" s="184"/>
      <c r="E22" s="184"/>
      <c r="F22" s="184"/>
      <c r="G22" s="184"/>
      <c r="H22" s="184"/>
      <c r="I22" s="184"/>
      <c r="J22" s="184"/>
      <c r="K22" s="184"/>
    </row>
    <row r="23" spans="1:11" x14ac:dyDescent="0.25">
      <c r="A23" s="184" t="s">
        <v>293</v>
      </c>
      <c r="B23" s="184"/>
      <c r="C23" s="184"/>
      <c r="D23" s="184"/>
      <c r="E23" s="184"/>
      <c r="F23" s="184"/>
      <c r="G23" s="184"/>
      <c r="H23" s="184"/>
      <c r="I23" s="184"/>
      <c r="J23" s="184"/>
      <c r="K23" s="184"/>
    </row>
    <row r="24" spans="1:11" ht="15.45" customHeight="1" x14ac:dyDescent="0.25">
      <c r="A24" s="148" t="s">
        <v>298</v>
      </c>
      <c r="B24" s="148"/>
      <c r="C24" s="148"/>
      <c r="D24" s="148"/>
      <c r="E24" s="148"/>
      <c r="F24" s="148"/>
      <c r="G24" s="148"/>
      <c r="H24" s="148"/>
      <c r="I24" s="148"/>
      <c r="J24" s="148"/>
      <c r="K24" s="148"/>
    </row>
    <row r="25" spans="1:11" x14ac:dyDescent="0.25">
      <c r="A25" s="184" t="s">
        <v>299</v>
      </c>
      <c r="B25" s="184"/>
      <c r="C25" s="184"/>
      <c r="D25" s="184"/>
      <c r="E25" s="184"/>
      <c r="F25" s="184"/>
      <c r="G25" s="184"/>
      <c r="H25" s="184"/>
      <c r="I25" s="184"/>
      <c r="J25" s="184"/>
      <c r="K25" s="184"/>
    </row>
    <row r="26" spans="1:11" x14ac:dyDescent="0.25">
      <c r="I26" s="43"/>
    </row>
    <row r="27" spans="1:11" ht="15.6" thickBot="1" x14ac:dyDescent="0.3">
      <c r="I27" s="43"/>
    </row>
    <row r="28" spans="1:11" ht="15.6" x14ac:dyDescent="0.3">
      <c r="A28" s="161" t="s">
        <v>217</v>
      </c>
      <c r="B28" s="162"/>
      <c r="C28" s="162"/>
      <c r="D28" s="162"/>
      <c r="E28" s="162"/>
      <c r="F28" s="162"/>
      <c r="G28" s="162"/>
      <c r="H28" s="163"/>
      <c r="I28" s="43"/>
    </row>
    <row r="29" spans="1:11" ht="60" customHeight="1" x14ac:dyDescent="0.25">
      <c r="A29" s="39" t="s">
        <v>228</v>
      </c>
      <c r="B29" s="22" t="s">
        <v>6</v>
      </c>
      <c r="C29" s="156" t="s">
        <v>213</v>
      </c>
      <c r="D29" s="156"/>
      <c r="E29" s="156"/>
      <c r="F29" s="156" t="s">
        <v>214</v>
      </c>
      <c r="G29" s="156"/>
      <c r="H29" s="160"/>
      <c r="I29" s="43"/>
    </row>
    <row r="30" spans="1:11" ht="60" x14ac:dyDescent="0.25">
      <c r="A30" s="10"/>
      <c r="B30" s="6"/>
      <c r="C30" s="44" t="s">
        <v>212</v>
      </c>
      <c r="D30" s="44" t="s">
        <v>215</v>
      </c>
      <c r="E30" s="44" t="s">
        <v>216</v>
      </c>
      <c r="F30" s="44" t="s">
        <v>212</v>
      </c>
      <c r="G30" s="44" t="s">
        <v>215</v>
      </c>
      <c r="H30" s="45" t="s">
        <v>216</v>
      </c>
      <c r="I30" s="43"/>
    </row>
    <row r="31" spans="1:11" x14ac:dyDescent="0.25">
      <c r="A31" s="102">
        <v>1</v>
      </c>
      <c r="B31" s="6"/>
      <c r="C31" s="6"/>
      <c r="D31" s="6"/>
      <c r="E31" s="6"/>
      <c r="F31" s="6"/>
      <c r="G31" s="6"/>
      <c r="H31" s="4"/>
      <c r="I31" s="43"/>
    </row>
    <row r="32" spans="1:11" x14ac:dyDescent="0.25">
      <c r="A32" s="102">
        <v>2</v>
      </c>
      <c r="B32" s="6"/>
      <c r="C32" s="6"/>
      <c r="D32" s="6"/>
      <c r="E32" s="6"/>
      <c r="F32" s="6"/>
      <c r="G32" s="6"/>
      <c r="H32" s="4"/>
      <c r="I32" s="43"/>
    </row>
    <row r="33" spans="1:11" x14ac:dyDescent="0.25">
      <c r="A33" s="102">
        <v>3</v>
      </c>
      <c r="B33" s="6"/>
      <c r="C33" s="6"/>
      <c r="D33" s="6"/>
      <c r="E33" s="6"/>
      <c r="F33" s="6"/>
      <c r="G33" s="6"/>
      <c r="H33" s="4"/>
      <c r="I33" s="43"/>
    </row>
    <row r="34" spans="1:11" x14ac:dyDescent="0.25">
      <c r="A34" s="104">
        <v>4</v>
      </c>
      <c r="B34" s="9"/>
      <c r="C34" s="9"/>
      <c r="D34" s="9"/>
      <c r="E34" s="9"/>
      <c r="F34" s="9"/>
      <c r="G34" s="9"/>
      <c r="H34" s="31"/>
      <c r="I34" s="43"/>
    </row>
    <row r="35" spans="1:11" ht="15.6" thickBot="1" x14ac:dyDescent="0.3">
      <c r="A35" s="103">
        <v>5</v>
      </c>
      <c r="B35" s="7"/>
      <c r="C35" s="7"/>
      <c r="D35" s="7"/>
      <c r="E35" s="7"/>
      <c r="F35" s="7"/>
      <c r="G35" s="7"/>
      <c r="H35" s="5"/>
      <c r="I35" s="43"/>
    </row>
    <row r="36" spans="1:11" x14ac:dyDescent="0.25">
      <c r="I36" s="43"/>
    </row>
    <row r="37" spans="1:11" ht="15.6" thickBot="1" x14ac:dyDescent="0.3">
      <c r="I37" s="43"/>
    </row>
    <row r="38" spans="1:11" ht="16.2" thickBot="1" x14ac:dyDescent="0.35">
      <c r="A38" s="164" t="s">
        <v>219</v>
      </c>
      <c r="B38" s="165"/>
      <c r="C38" s="165"/>
      <c r="D38" s="165"/>
      <c r="E38" s="165"/>
      <c r="F38" s="166"/>
      <c r="I38" s="43"/>
    </row>
    <row r="39" spans="1:11" s="47" customFormat="1" ht="60" x14ac:dyDescent="0.25">
      <c r="A39" s="46" t="s">
        <v>228</v>
      </c>
      <c r="B39" s="25" t="s">
        <v>6</v>
      </c>
      <c r="C39" s="25" t="s">
        <v>26</v>
      </c>
      <c r="D39" s="25" t="s">
        <v>169</v>
      </c>
      <c r="E39" s="25" t="s">
        <v>28</v>
      </c>
      <c r="F39" s="26" t="s">
        <v>27</v>
      </c>
    </row>
    <row r="40" spans="1:11" x14ac:dyDescent="0.25">
      <c r="A40" s="39">
        <v>1</v>
      </c>
      <c r="B40" s="6"/>
      <c r="C40" s="6"/>
      <c r="D40" s="6"/>
      <c r="E40" s="6"/>
      <c r="F40" s="4"/>
    </row>
    <row r="41" spans="1:11" x14ac:dyDescent="0.25">
      <c r="A41" s="39">
        <v>2</v>
      </c>
      <c r="B41" s="6"/>
      <c r="C41" s="6"/>
      <c r="D41" s="6"/>
      <c r="E41" s="6"/>
      <c r="F41" s="4"/>
    </row>
    <row r="42" spans="1:11" x14ac:dyDescent="0.25">
      <c r="A42" s="39">
        <v>3</v>
      </c>
      <c r="B42" s="6"/>
      <c r="C42" s="6"/>
      <c r="D42" s="6"/>
      <c r="E42" s="6"/>
      <c r="F42" s="4"/>
    </row>
    <row r="43" spans="1:11" x14ac:dyDescent="0.25">
      <c r="A43" s="61">
        <v>4</v>
      </c>
      <c r="B43" s="9"/>
      <c r="C43" s="9"/>
      <c r="D43" s="9"/>
      <c r="E43" s="9"/>
      <c r="F43" s="31"/>
    </row>
    <row r="44" spans="1:11" ht="15.6" thickBot="1" x14ac:dyDescent="0.3">
      <c r="A44" s="40">
        <v>5</v>
      </c>
      <c r="B44" s="7"/>
      <c r="C44" s="7"/>
      <c r="D44" s="7"/>
      <c r="E44" s="7"/>
      <c r="F44" s="5"/>
    </row>
    <row r="46" spans="1:11" ht="15.6" x14ac:dyDescent="0.25">
      <c r="A46" s="77" t="s">
        <v>82</v>
      </c>
    </row>
    <row r="47" spans="1:11" s="65" customFormat="1" ht="30.6" customHeight="1" x14ac:dyDescent="0.25">
      <c r="A47" s="149" t="s">
        <v>307</v>
      </c>
      <c r="B47" s="149"/>
      <c r="C47" s="149"/>
      <c r="D47" s="149"/>
      <c r="E47" s="149"/>
      <c r="F47" s="149"/>
      <c r="G47" s="149"/>
      <c r="H47" s="149"/>
      <c r="I47" s="149"/>
      <c r="J47" s="149"/>
      <c r="K47" s="149"/>
    </row>
    <row r="48" spans="1:11" ht="46.2" customHeight="1" x14ac:dyDescent="0.25">
      <c r="A48" s="149" t="s">
        <v>306</v>
      </c>
      <c r="B48" s="149"/>
      <c r="C48" s="149"/>
      <c r="D48" s="149"/>
      <c r="E48" s="149"/>
      <c r="F48" s="149"/>
      <c r="G48" s="149"/>
      <c r="H48" s="149"/>
      <c r="I48" s="149"/>
      <c r="J48" s="149"/>
      <c r="K48" s="149"/>
    </row>
    <row r="49" spans="1:21" ht="15" customHeight="1" x14ac:dyDescent="0.25">
      <c r="A49" s="149" t="s">
        <v>261</v>
      </c>
      <c r="B49" s="149"/>
      <c r="C49" s="149"/>
      <c r="D49" s="149"/>
      <c r="E49" s="149"/>
      <c r="F49" s="149"/>
      <c r="G49" s="149"/>
      <c r="H49" s="149"/>
      <c r="I49" s="149"/>
      <c r="J49" s="149"/>
    </row>
    <row r="51" spans="1:21" ht="15.6" thickBot="1" x14ac:dyDescent="0.3"/>
    <row r="52" spans="1:21" ht="15.75" customHeight="1" x14ac:dyDescent="0.3">
      <c r="A52" s="157" t="s">
        <v>220</v>
      </c>
      <c r="B52" s="158"/>
      <c r="C52" s="158"/>
      <c r="D52" s="158"/>
      <c r="E52" s="158"/>
      <c r="F52" s="158"/>
      <c r="G52" s="158"/>
      <c r="H52" s="158"/>
      <c r="I52" s="158"/>
      <c r="J52" s="158"/>
      <c r="K52" s="158"/>
      <c r="L52" s="158"/>
      <c r="M52" s="158"/>
      <c r="N52" s="158"/>
      <c r="O52" s="158"/>
      <c r="P52" s="158"/>
      <c r="Q52" s="158"/>
      <c r="R52" s="158"/>
      <c r="S52" s="158"/>
      <c r="T52" s="158"/>
      <c r="U52" s="159"/>
    </row>
    <row r="53" spans="1:21" ht="20.399999999999999" customHeight="1" thickBot="1" x14ac:dyDescent="0.3">
      <c r="A53" s="48"/>
      <c r="B53" s="153" t="s">
        <v>313</v>
      </c>
      <c r="C53" s="154"/>
      <c r="D53" s="154"/>
      <c r="E53" s="155"/>
      <c r="F53" s="153" t="s">
        <v>314</v>
      </c>
      <c r="G53" s="154"/>
      <c r="H53" s="154"/>
      <c r="I53" s="155"/>
      <c r="J53" s="153" t="s">
        <v>315</v>
      </c>
      <c r="K53" s="154"/>
      <c r="L53" s="154"/>
      <c r="M53" s="155"/>
      <c r="N53" s="153" t="s">
        <v>316</v>
      </c>
      <c r="O53" s="154"/>
      <c r="P53" s="154"/>
      <c r="Q53" s="155"/>
      <c r="R53" s="153" t="s">
        <v>283</v>
      </c>
      <c r="S53" s="154"/>
      <c r="T53" s="154"/>
      <c r="U53" s="155"/>
    </row>
    <row r="54" spans="1:21" s="19" customFormat="1" ht="80.400000000000006" customHeight="1" x14ac:dyDescent="0.25">
      <c r="A54" s="49" t="s">
        <v>228</v>
      </c>
      <c r="B54" s="27" t="s">
        <v>104</v>
      </c>
      <c r="C54" s="25" t="s">
        <v>103</v>
      </c>
      <c r="D54" s="25" t="s">
        <v>276</v>
      </c>
      <c r="E54" s="26" t="s">
        <v>188</v>
      </c>
      <c r="F54" s="27" t="s">
        <v>104</v>
      </c>
      <c r="G54" s="25" t="s">
        <v>103</v>
      </c>
      <c r="H54" s="25" t="s">
        <v>276</v>
      </c>
      <c r="I54" s="26" t="s">
        <v>188</v>
      </c>
      <c r="J54" s="27" t="s">
        <v>104</v>
      </c>
      <c r="K54" s="25" t="s">
        <v>103</v>
      </c>
      <c r="L54" s="25" t="s">
        <v>276</v>
      </c>
      <c r="M54" s="26" t="s">
        <v>188</v>
      </c>
      <c r="N54" s="27" t="s">
        <v>104</v>
      </c>
      <c r="O54" s="25" t="s">
        <v>103</v>
      </c>
      <c r="P54" s="25" t="s">
        <v>276</v>
      </c>
      <c r="Q54" s="26" t="s">
        <v>188</v>
      </c>
      <c r="R54" s="27" t="s">
        <v>104</v>
      </c>
      <c r="S54" s="25" t="s">
        <v>103</v>
      </c>
      <c r="T54" s="25" t="s">
        <v>276</v>
      </c>
      <c r="U54" s="26" t="s">
        <v>188</v>
      </c>
    </row>
    <row r="55" spans="1:21" x14ac:dyDescent="0.25">
      <c r="A55" s="105">
        <v>1</v>
      </c>
      <c r="B55" s="10"/>
      <c r="C55" s="6"/>
      <c r="D55" s="6"/>
      <c r="E55" s="4"/>
      <c r="F55" s="10"/>
      <c r="G55" s="6"/>
      <c r="H55" s="6"/>
      <c r="I55" s="4"/>
      <c r="J55" s="10"/>
      <c r="K55" s="6"/>
      <c r="L55" s="6"/>
      <c r="M55" s="4"/>
      <c r="N55" s="10"/>
      <c r="O55" s="6"/>
      <c r="P55" s="6"/>
      <c r="Q55" s="4"/>
      <c r="R55" s="10"/>
      <c r="S55" s="6"/>
      <c r="T55" s="6"/>
      <c r="U55" s="4"/>
    </row>
    <row r="56" spans="1:21" x14ac:dyDescent="0.25">
      <c r="A56" s="105">
        <v>2</v>
      </c>
      <c r="B56" s="10"/>
      <c r="C56" s="6"/>
      <c r="D56" s="6"/>
      <c r="E56" s="4"/>
      <c r="F56" s="10"/>
      <c r="G56" s="6"/>
      <c r="H56" s="6"/>
      <c r="I56" s="4"/>
      <c r="J56" s="10"/>
      <c r="K56" s="6"/>
      <c r="L56" s="6"/>
      <c r="M56" s="4"/>
      <c r="N56" s="10"/>
      <c r="O56" s="6"/>
      <c r="P56" s="6"/>
      <c r="Q56" s="4"/>
      <c r="R56" s="10"/>
      <c r="S56" s="6"/>
      <c r="T56" s="6"/>
      <c r="U56" s="4"/>
    </row>
    <row r="57" spans="1:21" x14ac:dyDescent="0.25">
      <c r="A57" s="105">
        <v>3</v>
      </c>
      <c r="B57" s="10"/>
      <c r="C57" s="6"/>
      <c r="D57" s="6"/>
      <c r="E57" s="4"/>
      <c r="F57" s="10"/>
      <c r="G57" s="6"/>
      <c r="H57" s="6"/>
      <c r="I57" s="4"/>
      <c r="J57" s="10"/>
      <c r="K57" s="6"/>
      <c r="L57" s="6"/>
      <c r="M57" s="4"/>
      <c r="N57" s="10"/>
      <c r="O57" s="6"/>
      <c r="P57" s="6"/>
      <c r="Q57" s="4"/>
      <c r="R57" s="10"/>
      <c r="S57" s="6"/>
      <c r="T57" s="6"/>
      <c r="U57" s="4"/>
    </row>
    <row r="58" spans="1:21" x14ac:dyDescent="0.25">
      <c r="A58" s="105">
        <v>4</v>
      </c>
      <c r="B58" s="10"/>
      <c r="C58" s="6"/>
      <c r="D58" s="6"/>
      <c r="E58" s="4"/>
      <c r="F58" s="10"/>
      <c r="G58" s="6"/>
      <c r="H58" s="6"/>
      <c r="I58" s="4"/>
      <c r="J58" s="10"/>
      <c r="K58" s="6"/>
      <c r="L58" s="6"/>
      <c r="M58" s="4"/>
      <c r="N58" s="10"/>
      <c r="O58" s="6"/>
      <c r="P58" s="6"/>
      <c r="Q58" s="4"/>
      <c r="R58" s="10"/>
      <c r="S58" s="6"/>
      <c r="T58" s="6"/>
      <c r="U58" s="4"/>
    </row>
    <row r="59" spans="1:21" x14ac:dyDescent="0.25">
      <c r="A59" s="105">
        <v>5</v>
      </c>
      <c r="B59" s="10"/>
      <c r="C59" s="6"/>
      <c r="D59" s="6"/>
      <c r="E59" s="4"/>
      <c r="F59" s="10"/>
      <c r="G59" s="6"/>
      <c r="H59" s="6"/>
      <c r="I59" s="4"/>
      <c r="J59" s="10"/>
      <c r="K59" s="6"/>
      <c r="L59" s="6"/>
      <c r="M59" s="4"/>
      <c r="N59" s="10"/>
      <c r="O59" s="6"/>
      <c r="P59" s="6"/>
      <c r="Q59" s="4"/>
      <c r="R59" s="10"/>
      <c r="S59" s="6"/>
      <c r="T59" s="6"/>
      <c r="U59" s="4"/>
    </row>
    <row r="60" spans="1:21" x14ac:dyDescent="0.25">
      <c r="A60" s="105">
        <v>6</v>
      </c>
      <c r="B60" s="10"/>
      <c r="C60" s="6"/>
      <c r="D60" s="6"/>
      <c r="E60" s="4"/>
      <c r="F60" s="10"/>
      <c r="G60" s="6"/>
      <c r="H60" s="6"/>
      <c r="I60" s="4"/>
      <c r="J60" s="10"/>
      <c r="K60" s="6"/>
      <c r="L60" s="6"/>
      <c r="M60" s="4"/>
      <c r="N60" s="10"/>
      <c r="O60" s="6"/>
      <c r="P60" s="6"/>
      <c r="Q60" s="4"/>
      <c r="R60" s="10"/>
      <c r="S60" s="6"/>
      <c r="T60" s="6"/>
      <c r="U60" s="4"/>
    </row>
    <row r="61" spans="1:21" x14ac:dyDescent="0.25">
      <c r="A61" s="105">
        <v>7</v>
      </c>
      <c r="B61" s="10"/>
      <c r="C61" s="6"/>
      <c r="D61" s="6"/>
      <c r="E61" s="4"/>
      <c r="F61" s="10"/>
      <c r="G61" s="6"/>
      <c r="H61" s="6"/>
      <c r="I61" s="4"/>
      <c r="J61" s="10"/>
      <c r="K61" s="6"/>
      <c r="L61" s="6"/>
      <c r="M61" s="4"/>
      <c r="N61" s="10"/>
      <c r="O61" s="6"/>
      <c r="P61" s="6"/>
      <c r="Q61" s="4"/>
      <c r="R61" s="10"/>
      <c r="S61" s="6"/>
      <c r="T61" s="6"/>
      <c r="U61" s="4"/>
    </row>
    <row r="62" spans="1:21" x14ac:dyDescent="0.25">
      <c r="A62" s="105">
        <v>8</v>
      </c>
      <c r="B62" s="10"/>
      <c r="C62" s="6"/>
      <c r="D62" s="6"/>
      <c r="E62" s="4"/>
      <c r="F62" s="10"/>
      <c r="G62" s="6"/>
      <c r="H62" s="6"/>
      <c r="I62" s="4"/>
      <c r="J62" s="10"/>
      <c r="K62" s="6"/>
      <c r="L62" s="6"/>
      <c r="M62" s="4"/>
      <c r="N62" s="10"/>
      <c r="O62" s="6"/>
      <c r="P62" s="6"/>
      <c r="Q62" s="4"/>
      <c r="R62" s="10"/>
      <c r="S62" s="6"/>
      <c r="T62" s="6"/>
      <c r="U62" s="4"/>
    </row>
    <row r="63" spans="1:21" x14ac:dyDescent="0.25">
      <c r="A63" s="105">
        <v>9</v>
      </c>
      <c r="B63" s="10"/>
      <c r="C63" s="6"/>
      <c r="D63" s="6"/>
      <c r="E63" s="4"/>
      <c r="F63" s="10"/>
      <c r="G63" s="6"/>
      <c r="H63" s="6"/>
      <c r="I63" s="4"/>
      <c r="J63" s="10"/>
      <c r="K63" s="6"/>
      <c r="L63" s="6"/>
      <c r="M63" s="4"/>
      <c r="N63" s="10"/>
      <c r="O63" s="6"/>
      <c r="P63" s="6"/>
      <c r="Q63" s="4"/>
      <c r="R63" s="10"/>
      <c r="S63" s="6"/>
      <c r="T63" s="6"/>
      <c r="U63" s="4"/>
    </row>
    <row r="64" spans="1:21" ht="15.6" thickBot="1" x14ac:dyDescent="0.3">
      <c r="A64" s="106">
        <v>10</v>
      </c>
      <c r="B64" s="11"/>
      <c r="C64" s="7"/>
      <c r="D64" s="7"/>
      <c r="E64" s="5"/>
      <c r="F64" s="11"/>
      <c r="G64" s="7"/>
      <c r="H64" s="7"/>
      <c r="I64" s="5"/>
      <c r="J64" s="11"/>
      <c r="K64" s="7"/>
      <c r="L64" s="7"/>
      <c r="M64" s="5"/>
      <c r="N64" s="11"/>
      <c r="O64" s="7"/>
      <c r="P64" s="7"/>
      <c r="Q64" s="5"/>
      <c r="R64" s="11"/>
      <c r="S64" s="7"/>
      <c r="T64" s="7"/>
      <c r="U64" s="5"/>
    </row>
    <row r="66" spans="1:21" ht="16.2" thickBot="1" x14ac:dyDescent="0.35">
      <c r="A66" s="41"/>
    </row>
    <row r="67" spans="1:21" ht="15.75" customHeight="1" x14ac:dyDescent="0.3">
      <c r="A67" s="157" t="s">
        <v>279</v>
      </c>
      <c r="B67" s="158"/>
      <c r="C67" s="158"/>
      <c r="D67" s="158"/>
      <c r="E67" s="158"/>
      <c r="F67" s="158"/>
      <c r="G67" s="158"/>
      <c r="H67" s="158"/>
      <c r="I67" s="158"/>
      <c r="J67" s="158"/>
      <c r="K67" s="158"/>
      <c r="L67" s="158"/>
      <c r="M67" s="158"/>
      <c r="N67" s="158"/>
      <c r="O67" s="158"/>
      <c r="P67" s="158"/>
      <c r="Q67" s="158"/>
      <c r="R67" s="158"/>
      <c r="S67" s="158"/>
      <c r="T67" s="158"/>
      <c r="U67" s="159"/>
    </row>
    <row r="68" spans="1:21" x14ac:dyDescent="0.25">
      <c r="A68" s="51"/>
      <c r="B68" s="150" t="s">
        <v>313</v>
      </c>
      <c r="C68" s="151"/>
      <c r="D68" s="151"/>
      <c r="E68" s="152"/>
      <c r="F68" s="150" t="s">
        <v>314</v>
      </c>
      <c r="G68" s="151"/>
      <c r="H68" s="151"/>
      <c r="I68" s="152"/>
      <c r="J68" s="150" t="s">
        <v>315</v>
      </c>
      <c r="K68" s="151"/>
      <c r="L68" s="151"/>
      <c r="M68" s="152"/>
      <c r="N68" s="150" t="s">
        <v>316</v>
      </c>
      <c r="O68" s="151"/>
      <c r="P68" s="151"/>
      <c r="Q68" s="152"/>
      <c r="R68" s="150" t="s">
        <v>283</v>
      </c>
      <c r="S68" s="151"/>
      <c r="T68" s="151"/>
      <c r="U68" s="152"/>
    </row>
    <row r="69" spans="1:21" ht="150.6" thickBot="1" x14ac:dyDescent="0.3">
      <c r="A69" s="52" t="s">
        <v>228</v>
      </c>
      <c r="B69" s="53" t="s">
        <v>185</v>
      </c>
      <c r="C69" s="84" t="s">
        <v>277</v>
      </c>
      <c r="D69" s="85" t="s">
        <v>186</v>
      </c>
      <c r="E69" s="54" t="s">
        <v>187</v>
      </c>
      <c r="F69" s="53" t="s">
        <v>185</v>
      </c>
      <c r="G69" s="84" t="s">
        <v>277</v>
      </c>
      <c r="H69" s="85" t="s">
        <v>186</v>
      </c>
      <c r="I69" s="54" t="s">
        <v>187</v>
      </c>
      <c r="J69" s="82" t="s">
        <v>185</v>
      </c>
      <c r="K69" s="84" t="s">
        <v>277</v>
      </c>
      <c r="L69" s="85" t="s">
        <v>186</v>
      </c>
      <c r="M69" s="83" t="s">
        <v>187</v>
      </c>
      <c r="N69" s="53" t="s">
        <v>185</v>
      </c>
      <c r="O69" s="84" t="s">
        <v>277</v>
      </c>
      <c r="P69" s="85" t="s">
        <v>186</v>
      </c>
      <c r="Q69" s="54" t="s">
        <v>187</v>
      </c>
      <c r="R69" s="53" t="s">
        <v>185</v>
      </c>
      <c r="S69" s="84" t="s">
        <v>277</v>
      </c>
      <c r="T69" s="85" t="s">
        <v>186</v>
      </c>
      <c r="U69" s="54" t="s">
        <v>187</v>
      </c>
    </row>
    <row r="70" spans="1:21" x14ac:dyDescent="0.25">
      <c r="A70" s="107">
        <v>1</v>
      </c>
      <c r="B70" s="170"/>
      <c r="C70" s="167"/>
      <c r="D70" s="20"/>
      <c r="E70" s="24"/>
      <c r="F70" s="173"/>
      <c r="G70" s="176"/>
      <c r="H70" s="20"/>
      <c r="I70" s="24"/>
      <c r="J70" s="173"/>
      <c r="K70" s="176" t="s">
        <v>2</v>
      </c>
      <c r="L70" s="20"/>
      <c r="M70" s="24"/>
      <c r="N70" s="173"/>
      <c r="O70" s="167" t="s">
        <v>2</v>
      </c>
      <c r="P70" s="20"/>
      <c r="Q70" s="24"/>
      <c r="R70" s="173"/>
      <c r="S70" s="167" t="s">
        <v>2</v>
      </c>
      <c r="T70" s="20"/>
      <c r="U70" s="24"/>
    </row>
    <row r="71" spans="1:21" x14ac:dyDescent="0.25">
      <c r="A71" s="105">
        <v>2</v>
      </c>
      <c r="B71" s="171"/>
      <c r="C71" s="168"/>
      <c r="D71" s="6"/>
      <c r="E71" s="4"/>
      <c r="F71" s="174"/>
      <c r="G71" s="177"/>
      <c r="H71" s="6"/>
      <c r="I71" s="4"/>
      <c r="J71" s="174"/>
      <c r="K71" s="177"/>
      <c r="L71" s="6"/>
      <c r="M71" s="4"/>
      <c r="N71" s="174"/>
      <c r="O71" s="168"/>
      <c r="P71" s="6"/>
      <c r="Q71" s="4"/>
      <c r="R71" s="174"/>
      <c r="S71" s="168"/>
      <c r="T71" s="6"/>
      <c r="U71" s="4"/>
    </row>
    <row r="72" spans="1:21" x14ac:dyDescent="0.25">
      <c r="A72" s="105">
        <v>3</v>
      </c>
      <c r="B72" s="171"/>
      <c r="C72" s="168"/>
      <c r="D72" s="6"/>
      <c r="E72" s="4"/>
      <c r="F72" s="174"/>
      <c r="G72" s="177"/>
      <c r="H72" s="6"/>
      <c r="I72" s="4"/>
      <c r="J72" s="174"/>
      <c r="K72" s="177"/>
      <c r="L72" s="6"/>
      <c r="M72" s="4"/>
      <c r="N72" s="174"/>
      <c r="O72" s="168"/>
      <c r="P72" s="6"/>
      <c r="Q72" s="4"/>
      <c r="R72" s="174"/>
      <c r="S72" s="168"/>
      <c r="T72" s="6"/>
      <c r="U72" s="4"/>
    </row>
    <row r="73" spans="1:21" x14ac:dyDescent="0.25">
      <c r="A73" s="105">
        <v>4</v>
      </c>
      <c r="B73" s="171"/>
      <c r="C73" s="168"/>
      <c r="D73" s="6"/>
      <c r="E73" s="4"/>
      <c r="F73" s="174"/>
      <c r="G73" s="177"/>
      <c r="H73" s="6"/>
      <c r="I73" s="4"/>
      <c r="J73" s="174"/>
      <c r="K73" s="177"/>
      <c r="L73" s="6"/>
      <c r="M73" s="4"/>
      <c r="N73" s="174"/>
      <c r="O73" s="168"/>
      <c r="P73" s="6"/>
      <c r="Q73" s="4"/>
      <c r="R73" s="174"/>
      <c r="S73" s="168"/>
      <c r="T73" s="6"/>
      <c r="U73" s="4"/>
    </row>
    <row r="74" spans="1:21" x14ac:dyDescent="0.25">
      <c r="A74" s="105">
        <v>5</v>
      </c>
      <c r="B74" s="171"/>
      <c r="C74" s="168"/>
      <c r="D74" s="6"/>
      <c r="E74" s="4"/>
      <c r="F74" s="174"/>
      <c r="G74" s="177"/>
      <c r="H74" s="6"/>
      <c r="I74" s="4"/>
      <c r="J74" s="174"/>
      <c r="K74" s="177"/>
      <c r="L74" s="6"/>
      <c r="M74" s="4"/>
      <c r="N74" s="174"/>
      <c r="O74" s="168"/>
      <c r="P74" s="6"/>
      <c r="Q74" s="4"/>
      <c r="R74" s="174"/>
      <c r="S74" s="168"/>
      <c r="T74" s="6"/>
      <c r="U74" s="4"/>
    </row>
    <row r="75" spans="1:21" x14ac:dyDescent="0.25">
      <c r="A75" s="105">
        <v>6</v>
      </c>
      <c r="B75" s="171"/>
      <c r="C75" s="168"/>
      <c r="D75" s="6"/>
      <c r="E75" s="4"/>
      <c r="F75" s="174"/>
      <c r="G75" s="177"/>
      <c r="H75" s="6"/>
      <c r="I75" s="4"/>
      <c r="J75" s="174"/>
      <c r="K75" s="177"/>
      <c r="L75" s="6"/>
      <c r="M75" s="4"/>
      <c r="N75" s="174"/>
      <c r="O75" s="168"/>
      <c r="P75" s="6"/>
      <c r="Q75" s="4"/>
      <c r="R75" s="174"/>
      <c r="S75" s="168"/>
      <c r="T75" s="6"/>
      <c r="U75" s="4"/>
    </row>
    <row r="76" spans="1:21" x14ac:dyDescent="0.25">
      <c r="A76" s="105">
        <v>7</v>
      </c>
      <c r="B76" s="171"/>
      <c r="C76" s="168"/>
      <c r="D76" s="6"/>
      <c r="E76" s="4"/>
      <c r="F76" s="174"/>
      <c r="G76" s="177"/>
      <c r="H76" s="6"/>
      <c r="I76" s="4"/>
      <c r="J76" s="174"/>
      <c r="K76" s="177"/>
      <c r="L76" s="6"/>
      <c r="M76" s="4"/>
      <c r="N76" s="174"/>
      <c r="O76" s="168"/>
      <c r="P76" s="6"/>
      <c r="Q76" s="4"/>
      <c r="R76" s="174"/>
      <c r="S76" s="168"/>
      <c r="T76" s="6"/>
      <c r="U76" s="4"/>
    </row>
    <row r="77" spans="1:21" x14ac:dyDescent="0.25">
      <c r="A77" s="105">
        <v>8</v>
      </c>
      <c r="B77" s="171"/>
      <c r="C77" s="168"/>
      <c r="D77" s="6"/>
      <c r="E77" s="4"/>
      <c r="F77" s="174"/>
      <c r="G77" s="177"/>
      <c r="H77" s="6"/>
      <c r="I77" s="4"/>
      <c r="J77" s="174"/>
      <c r="K77" s="177"/>
      <c r="L77" s="6"/>
      <c r="M77" s="4"/>
      <c r="N77" s="174"/>
      <c r="O77" s="168"/>
      <c r="P77" s="6"/>
      <c r="Q77" s="4"/>
      <c r="R77" s="174"/>
      <c r="S77" s="168"/>
      <c r="T77" s="6"/>
      <c r="U77" s="4"/>
    </row>
    <row r="78" spans="1:21" x14ac:dyDescent="0.25">
      <c r="A78" s="105">
        <v>9</v>
      </c>
      <c r="B78" s="171"/>
      <c r="C78" s="168"/>
      <c r="D78" s="6"/>
      <c r="E78" s="4"/>
      <c r="F78" s="174"/>
      <c r="G78" s="177"/>
      <c r="H78" s="6"/>
      <c r="I78" s="4"/>
      <c r="J78" s="174"/>
      <c r="K78" s="177"/>
      <c r="L78" s="6"/>
      <c r="M78" s="4"/>
      <c r="N78" s="174"/>
      <c r="O78" s="168"/>
      <c r="P78" s="6"/>
      <c r="Q78" s="4"/>
      <c r="R78" s="174"/>
      <c r="S78" s="168"/>
      <c r="T78" s="6"/>
      <c r="U78" s="4"/>
    </row>
    <row r="79" spans="1:21" ht="15.6" thickBot="1" x14ac:dyDescent="0.3">
      <c r="A79" s="106">
        <v>10</v>
      </c>
      <c r="B79" s="172"/>
      <c r="C79" s="169"/>
      <c r="D79" s="7"/>
      <c r="E79" s="5"/>
      <c r="F79" s="175"/>
      <c r="G79" s="178"/>
      <c r="H79" s="7"/>
      <c r="I79" s="5"/>
      <c r="J79" s="175"/>
      <c r="K79" s="178"/>
      <c r="L79" s="7"/>
      <c r="M79" s="5"/>
      <c r="N79" s="175"/>
      <c r="O79" s="169"/>
      <c r="P79" s="7"/>
      <c r="Q79" s="5"/>
      <c r="R79" s="175"/>
      <c r="S79" s="169"/>
      <c r="T79" s="7"/>
      <c r="U79" s="5"/>
    </row>
    <row r="80" spans="1:21" x14ac:dyDescent="0.25">
      <c r="B80" s="19"/>
      <c r="C80" s="19"/>
      <c r="F80" s="19"/>
      <c r="G80" s="19"/>
      <c r="J80" s="19"/>
      <c r="K80" s="19"/>
      <c r="N80" s="19"/>
      <c r="O80" s="19"/>
    </row>
    <row r="81" spans="1:21" ht="15.6" x14ac:dyDescent="0.3">
      <c r="A81" s="41" t="s">
        <v>105</v>
      </c>
    </row>
    <row r="82" spans="1:21" x14ac:dyDescent="0.25">
      <c r="A82" s="183" t="s">
        <v>106</v>
      </c>
      <c r="B82" s="183"/>
      <c r="C82" s="183"/>
      <c r="D82" s="183"/>
      <c r="E82" s="183"/>
      <c r="F82" s="183"/>
      <c r="G82" s="183"/>
      <c r="H82" s="183"/>
      <c r="I82" s="183"/>
      <c r="J82" s="183"/>
      <c r="K82" s="183"/>
      <c r="L82" s="183"/>
      <c r="M82" s="183"/>
      <c r="N82" s="183"/>
      <c r="O82" s="183"/>
      <c r="P82" s="183"/>
      <c r="Q82" s="183"/>
      <c r="R82" s="183"/>
      <c r="S82" s="183"/>
      <c r="T82" s="183"/>
    </row>
    <row r="83" spans="1:21" x14ac:dyDescent="0.25">
      <c r="A83" s="75" t="s">
        <v>231</v>
      </c>
      <c r="B83" s="75"/>
      <c r="C83" s="75"/>
      <c r="D83" s="75"/>
      <c r="E83" s="75"/>
      <c r="F83" s="75"/>
      <c r="G83" s="75"/>
      <c r="H83" s="75"/>
      <c r="I83" s="75"/>
      <c r="J83" s="75"/>
      <c r="K83" s="75"/>
      <c r="L83" s="75"/>
      <c r="M83" s="75"/>
      <c r="N83" s="75"/>
      <c r="O83" s="75"/>
      <c r="P83" s="75"/>
      <c r="Q83" s="75"/>
      <c r="R83" s="75"/>
      <c r="S83" s="75"/>
      <c r="T83" s="75"/>
    </row>
    <row r="84" spans="1:21" x14ac:dyDescent="0.25">
      <c r="A84" s="75" t="s">
        <v>232</v>
      </c>
      <c r="B84" s="75"/>
      <c r="C84" s="75"/>
      <c r="D84" s="75"/>
      <c r="E84" s="75"/>
      <c r="F84" s="75"/>
      <c r="G84" s="75"/>
      <c r="H84" s="75"/>
      <c r="I84" s="75"/>
      <c r="J84" s="75"/>
      <c r="K84" s="75"/>
      <c r="L84" s="75"/>
      <c r="M84" s="75"/>
      <c r="N84" s="75"/>
      <c r="O84" s="75"/>
      <c r="P84" s="75"/>
      <c r="Q84" s="75"/>
      <c r="R84" s="75"/>
      <c r="S84" s="75"/>
      <c r="T84" s="75"/>
    </row>
    <row r="85" spans="1:21" x14ac:dyDescent="0.25">
      <c r="A85" s="75" t="s">
        <v>304</v>
      </c>
      <c r="B85" s="75"/>
      <c r="C85" s="75"/>
      <c r="D85" s="75"/>
      <c r="E85" s="75"/>
      <c r="F85" s="75"/>
      <c r="G85" s="75"/>
      <c r="H85" s="75"/>
      <c r="I85" s="75"/>
      <c r="J85" s="75"/>
      <c r="K85" s="75"/>
      <c r="L85" s="75"/>
      <c r="M85" s="75"/>
      <c r="N85" s="75"/>
      <c r="O85" s="75"/>
      <c r="P85" s="75"/>
      <c r="Q85" s="75"/>
      <c r="R85" s="75"/>
      <c r="S85" s="75"/>
      <c r="T85" s="75"/>
    </row>
    <row r="86" spans="1:21" x14ac:dyDescent="0.25">
      <c r="A86" s="75" t="s">
        <v>284</v>
      </c>
      <c r="B86" s="75"/>
      <c r="C86" s="75"/>
      <c r="D86" s="75"/>
      <c r="E86" s="75"/>
      <c r="F86" s="75"/>
      <c r="G86" s="75"/>
      <c r="H86" s="75"/>
      <c r="I86" s="75"/>
      <c r="J86" s="75"/>
      <c r="K86" s="75"/>
      <c r="L86" s="75"/>
      <c r="M86" s="75"/>
      <c r="N86" s="75"/>
      <c r="O86" s="75"/>
      <c r="P86" s="75"/>
      <c r="Q86" s="75"/>
      <c r="R86" s="75"/>
      <c r="S86" s="75"/>
      <c r="T86" s="75"/>
      <c r="U86" s="75"/>
    </row>
    <row r="87" spans="1:21" ht="15.6" x14ac:dyDescent="0.3">
      <c r="A87" s="41"/>
      <c r="B87" s="75"/>
      <c r="C87" s="75"/>
      <c r="D87" s="75"/>
      <c r="E87" s="75"/>
      <c r="F87" s="75"/>
      <c r="G87" s="75"/>
      <c r="H87" s="75"/>
      <c r="I87" s="75"/>
      <c r="J87" s="75"/>
      <c r="K87" s="75"/>
      <c r="L87" s="75"/>
      <c r="M87" s="75"/>
      <c r="N87" s="75"/>
      <c r="O87" s="75"/>
      <c r="P87" s="75"/>
      <c r="Q87" s="75"/>
      <c r="R87" s="75"/>
      <c r="S87" s="75"/>
      <c r="T87" s="75"/>
      <c r="U87" s="75"/>
    </row>
    <row r="88" spans="1:21" ht="15.6" thickBot="1" x14ac:dyDescent="0.3">
      <c r="B88" s="19"/>
      <c r="C88" s="19"/>
      <c r="F88" s="19"/>
      <c r="G88" s="19"/>
      <c r="J88" s="19"/>
      <c r="K88" s="19"/>
      <c r="N88" s="19"/>
      <c r="O88" s="19"/>
    </row>
    <row r="89" spans="1:21" ht="15.75" customHeight="1" thickBot="1" x14ac:dyDescent="0.35">
      <c r="A89" s="145" t="s">
        <v>221</v>
      </c>
      <c r="B89" s="146"/>
      <c r="C89" s="188"/>
      <c r="D89" s="188"/>
      <c r="E89" s="188"/>
      <c r="F89" s="188"/>
      <c r="G89" s="188"/>
      <c r="H89" s="188"/>
      <c r="I89" s="188"/>
      <c r="J89" s="188"/>
      <c r="K89" s="146"/>
      <c r="L89" s="147"/>
    </row>
    <row r="90" spans="1:21" x14ac:dyDescent="0.25">
      <c r="A90" s="57" t="s">
        <v>228</v>
      </c>
      <c r="B90" s="80" t="s">
        <v>17</v>
      </c>
      <c r="C90" s="185" t="s">
        <v>14</v>
      </c>
      <c r="D90" s="186"/>
      <c r="E90" s="185" t="s">
        <v>15</v>
      </c>
      <c r="F90" s="186"/>
      <c r="G90" s="185" t="s">
        <v>73</v>
      </c>
      <c r="H90" s="186"/>
      <c r="I90" s="185" t="s">
        <v>312</v>
      </c>
      <c r="J90" s="186"/>
      <c r="K90" s="187" t="s">
        <v>282</v>
      </c>
      <c r="L90" s="160"/>
    </row>
    <row r="91" spans="1:21" ht="45" x14ac:dyDescent="0.25">
      <c r="A91" s="10"/>
      <c r="B91" s="32" t="s">
        <v>2</v>
      </c>
      <c r="C91" s="57" t="s">
        <v>95</v>
      </c>
      <c r="D91" s="23" t="s">
        <v>96</v>
      </c>
      <c r="E91" s="57" t="s">
        <v>95</v>
      </c>
      <c r="F91" s="23" t="s">
        <v>96</v>
      </c>
      <c r="G91" s="57" t="s">
        <v>95</v>
      </c>
      <c r="H91" s="23" t="s">
        <v>96</v>
      </c>
      <c r="I91" s="57" t="s">
        <v>95</v>
      </c>
      <c r="J91" s="23" t="s">
        <v>96</v>
      </c>
      <c r="K91" s="81" t="s">
        <v>95</v>
      </c>
      <c r="L91" s="23" t="s">
        <v>96</v>
      </c>
    </row>
    <row r="92" spans="1:21" x14ac:dyDescent="0.25">
      <c r="A92" s="102">
        <v>1</v>
      </c>
      <c r="B92" s="32"/>
      <c r="C92" s="10"/>
      <c r="D92" s="90"/>
      <c r="E92" s="91"/>
      <c r="F92" s="4"/>
      <c r="G92" s="10"/>
      <c r="H92" s="4"/>
      <c r="I92" s="10"/>
      <c r="J92" s="4"/>
      <c r="K92" s="88"/>
      <c r="L92" s="4"/>
    </row>
    <row r="93" spans="1:21" x14ac:dyDescent="0.25">
      <c r="A93" s="102">
        <v>2</v>
      </c>
      <c r="B93" s="32"/>
      <c r="C93" s="10"/>
      <c r="D93" s="4" t="s">
        <v>2</v>
      </c>
      <c r="E93" s="10"/>
      <c r="F93" s="4"/>
      <c r="G93" s="10"/>
      <c r="H93" s="4"/>
      <c r="I93" s="10"/>
      <c r="J93" s="4"/>
      <c r="K93" s="88"/>
      <c r="L93" s="4"/>
    </row>
    <row r="94" spans="1:21" x14ac:dyDescent="0.25">
      <c r="A94" s="102">
        <v>3</v>
      </c>
      <c r="B94" s="32"/>
      <c r="C94" s="10"/>
      <c r="D94" s="4"/>
      <c r="E94" s="10"/>
      <c r="F94" s="4"/>
      <c r="G94" s="10"/>
      <c r="H94" s="4"/>
      <c r="I94" s="10"/>
      <c r="J94" s="4"/>
      <c r="K94" s="88"/>
      <c r="L94" s="4"/>
    </row>
    <row r="95" spans="1:21" x14ac:dyDescent="0.25">
      <c r="A95" s="102">
        <v>4</v>
      </c>
      <c r="B95" s="32"/>
      <c r="C95" s="10"/>
      <c r="D95" s="4"/>
      <c r="E95" s="10"/>
      <c r="F95" s="4"/>
      <c r="G95" s="10"/>
      <c r="H95" s="4"/>
      <c r="I95" s="10"/>
      <c r="J95" s="4"/>
      <c r="K95" s="88"/>
      <c r="L95" s="4"/>
    </row>
    <row r="96" spans="1:21" ht="15.6" thickBot="1" x14ac:dyDescent="0.3">
      <c r="A96" s="103">
        <v>5</v>
      </c>
      <c r="B96" s="87"/>
      <c r="C96" s="11" t="s">
        <v>2</v>
      </c>
      <c r="D96" s="5" t="s">
        <v>2</v>
      </c>
      <c r="E96" s="11"/>
      <c r="F96" s="5"/>
      <c r="G96" s="11"/>
      <c r="H96" s="5"/>
      <c r="I96" s="11"/>
      <c r="J96" s="5"/>
      <c r="K96" s="89"/>
      <c r="L96" s="5"/>
    </row>
    <row r="98" spans="1:12" ht="15.6" x14ac:dyDescent="0.3">
      <c r="A98" s="41" t="s">
        <v>82</v>
      </c>
    </row>
    <row r="99" spans="1:12" x14ac:dyDescent="0.25">
      <c r="A99" s="183" t="s">
        <v>98</v>
      </c>
      <c r="B99" s="183"/>
      <c r="C99" s="183"/>
      <c r="D99" s="183"/>
      <c r="E99" s="183"/>
      <c r="F99" s="183"/>
      <c r="G99" s="183"/>
      <c r="H99" s="183"/>
      <c r="I99" s="183"/>
      <c r="J99" s="183"/>
      <c r="K99" s="183"/>
    </row>
    <row r="100" spans="1:12" x14ac:dyDescent="0.25">
      <c r="A100" s="75" t="s">
        <v>262</v>
      </c>
      <c r="B100" s="75"/>
      <c r="C100" s="75"/>
      <c r="D100" s="75"/>
      <c r="E100" s="75"/>
      <c r="F100" s="75"/>
      <c r="G100" s="75"/>
      <c r="H100" s="75"/>
      <c r="I100" s="75"/>
      <c r="J100" s="75"/>
      <c r="K100" s="75"/>
      <c r="L100" s="75"/>
    </row>
    <row r="102" spans="1:12" ht="15.6" thickBot="1" x14ac:dyDescent="0.3"/>
    <row r="103" spans="1:12" ht="34.35" customHeight="1" thickBot="1" x14ac:dyDescent="0.3">
      <c r="A103" s="179" t="s">
        <v>222</v>
      </c>
      <c r="B103" s="180"/>
      <c r="C103" s="181"/>
      <c r="D103" s="181"/>
      <c r="E103" s="181"/>
      <c r="F103" s="181"/>
      <c r="G103" s="182"/>
    </row>
    <row r="104" spans="1:12" ht="45" x14ac:dyDescent="0.25">
      <c r="A104" s="56" t="s">
        <v>228</v>
      </c>
      <c r="B104" s="93" t="s">
        <v>29</v>
      </c>
      <c r="C104" s="49" t="s">
        <v>14</v>
      </c>
      <c r="D104" s="49" t="s">
        <v>15</v>
      </c>
      <c r="E104" s="49" t="s">
        <v>73</v>
      </c>
      <c r="F104" s="49" t="s">
        <v>74</v>
      </c>
      <c r="G104" s="49" t="s">
        <v>282</v>
      </c>
    </row>
    <row r="105" spans="1:12" ht="90" x14ac:dyDescent="0.25">
      <c r="A105" s="10"/>
      <c r="B105" s="32"/>
      <c r="C105" s="96" t="s">
        <v>278</v>
      </c>
      <c r="D105" s="96" t="s">
        <v>278</v>
      </c>
      <c r="E105" s="96" t="s">
        <v>278</v>
      </c>
      <c r="F105" s="96" t="s">
        <v>278</v>
      </c>
      <c r="G105" s="96" t="s">
        <v>278</v>
      </c>
    </row>
    <row r="106" spans="1:12" x14ac:dyDescent="0.25">
      <c r="A106" s="39">
        <v>1</v>
      </c>
      <c r="B106" s="93" t="s">
        <v>173</v>
      </c>
      <c r="C106" s="50"/>
      <c r="D106" s="50"/>
      <c r="E106" s="50"/>
      <c r="F106" s="50"/>
      <c r="G106" s="50"/>
    </row>
    <row r="107" spans="1:12" x14ac:dyDescent="0.25">
      <c r="A107" s="39">
        <v>2</v>
      </c>
      <c r="B107" s="93" t="s">
        <v>174</v>
      </c>
      <c r="C107" s="50"/>
      <c r="D107" s="50"/>
      <c r="E107" s="50"/>
      <c r="F107" s="50"/>
      <c r="G107" s="50"/>
    </row>
    <row r="108" spans="1:12" x14ac:dyDescent="0.25">
      <c r="A108" s="39">
        <v>3</v>
      </c>
      <c r="B108" s="32" t="s">
        <v>184</v>
      </c>
      <c r="C108" s="50"/>
      <c r="D108" s="50"/>
      <c r="E108" s="50"/>
      <c r="F108" s="50"/>
      <c r="G108" s="50"/>
    </row>
    <row r="109" spans="1:12" ht="30" x14ac:dyDescent="0.25">
      <c r="A109" s="39">
        <v>4</v>
      </c>
      <c r="B109" s="93" t="s">
        <v>175</v>
      </c>
      <c r="C109" s="50"/>
      <c r="D109" s="50"/>
      <c r="E109" s="50"/>
      <c r="F109" s="50"/>
      <c r="G109" s="50"/>
    </row>
    <row r="110" spans="1:12" ht="30" x14ac:dyDescent="0.25">
      <c r="A110" s="39">
        <v>5</v>
      </c>
      <c r="B110" s="94" t="s">
        <v>176</v>
      </c>
      <c r="C110" s="50"/>
      <c r="D110" s="50"/>
      <c r="E110" s="50"/>
      <c r="F110" s="50"/>
      <c r="G110" s="50"/>
    </row>
    <row r="111" spans="1:12" x14ac:dyDescent="0.25">
      <c r="A111" s="39">
        <v>6</v>
      </c>
      <c r="B111" s="94" t="s">
        <v>177</v>
      </c>
      <c r="C111" s="50"/>
      <c r="D111" s="50"/>
      <c r="E111" s="50"/>
      <c r="F111" s="50"/>
      <c r="G111" s="50"/>
    </row>
    <row r="112" spans="1:12" x14ac:dyDescent="0.25">
      <c r="A112" s="39">
        <v>7</v>
      </c>
      <c r="B112" s="94" t="s">
        <v>178</v>
      </c>
      <c r="C112" s="50"/>
      <c r="D112" s="50"/>
      <c r="E112" s="50"/>
      <c r="F112" s="50"/>
      <c r="G112" s="50"/>
    </row>
    <row r="113" spans="1:7" ht="30" x14ac:dyDescent="0.25">
      <c r="A113" s="39">
        <v>8</v>
      </c>
      <c r="B113" s="94" t="s">
        <v>179</v>
      </c>
      <c r="C113" s="50"/>
      <c r="D113" s="50"/>
      <c r="E113" s="50"/>
      <c r="F113" s="50"/>
      <c r="G113" s="50"/>
    </row>
    <row r="114" spans="1:7" ht="30" x14ac:dyDescent="0.25">
      <c r="A114" s="39">
        <v>9</v>
      </c>
      <c r="B114" s="94" t="s">
        <v>180</v>
      </c>
      <c r="C114" s="50"/>
      <c r="D114" s="50"/>
      <c r="E114" s="50"/>
      <c r="F114" s="50"/>
      <c r="G114" s="50"/>
    </row>
    <row r="115" spans="1:7" x14ac:dyDescent="0.25">
      <c r="A115" s="39">
        <v>10</v>
      </c>
      <c r="B115" s="94" t="s">
        <v>181</v>
      </c>
      <c r="C115" s="50"/>
      <c r="D115" s="50"/>
      <c r="E115" s="50"/>
      <c r="F115" s="50"/>
      <c r="G115" s="50"/>
    </row>
    <row r="116" spans="1:7" ht="15.6" thickBot="1" x14ac:dyDescent="0.3">
      <c r="A116" s="40">
        <v>11</v>
      </c>
      <c r="B116" s="95" t="s">
        <v>182</v>
      </c>
      <c r="C116" s="92"/>
      <c r="D116" s="92"/>
      <c r="E116" s="92"/>
      <c r="F116" s="92"/>
      <c r="G116" s="92"/>
    </row>
    <row r="118" spans="1:7" ht="15.6" x14ac:dyDescent="0.25">
      <c r="A118" s="77" t="s">
        <v>82</v>
      </c>
    </row>
    <row r="119" spans="1:7" ht="30.45" customHeight="1" x14ac:dyDescent="0.25">
      <c r="A119" s="149" t="s">
        <v>183</v>
      </c>
      <c r="B119" s="149"/>
      <c r="C119" s="149"/>
      <c r="D119" s="149"/>
      <c r="E119" s="149"/>
      <c r="F119" s="149"/>
      <c r="G119" s="149"/>
    </row>
    <row r="120" spans="1:7" x14ac:dyDescent="0.25">
      <c r="A120" s="183" t="s">
        <v>305</v>
      </c>
      <c r="B120" s="183"/>
      <c r="C120" s="183"/>
      <c r="D120" s="183"/>
      <c r="E120" s="183"/>
      <c r="F120" s="183"/>
      <c r="G120" s="183"/>
    </row>
    <row r="121" spans="1:7" x14ac:dyDescent="0.25">
      <c r="A121" s="183" t="s">
        <v>285</v>
      </c>
      <c r="B121" s="183"/>
      <c r="C121" s="183"/>
      <c r="D121" s="183"/>
      <c r="E121" s="183"/>
      <c r="F121" s="183"/>
      <c r="G121" s="183"/>
    </row>
    <row r="122" spans="1:7" ht="15.6" x14ac:dyDescent="0.3">
      <c r="A122" s="41"/>
    </row>
    <row r="123" spans="1:7" ht="15.6" thickBot="1" x14ac:dyDescent="0.3"/>
    <row r="124" spans="1:7" ht="15.6" x14ac:dyDescent="0.3">
      <c r="A124" s="145" t="s">
        <v>223</v>
      </c>
      <c r="B124" s="146"/>
      <c r="C124" s="146"/>
      <c r="D124" s="146"/>
      <c r="E124" s="146"/>
      <c r="F124" s="147"/>
    </row>
    <row r="125" spans="1:7" ht="105" x14ac:dyDescent="0.25">
      <c r="A125" s="57" t="s">
        <v>228</v>
      </c>
      <c r="B125" s="22" t="s">
        <v>16</v>
      </c>
      <c r="C125" s="22" t="s">
        <v>198</v>
      </c>
      <c r="D125" s="22" t="s">
        <v>108</v>
      </c>
      <c r="E125" s="22" t="s">
        <v>72</v>
      </c>
      <c r="F125" s="23" t="s">
        <v>107</v>
      </c>
    </row>
    <row r="126" spans="1:7" x14ac:dyDescent="0.25">
      <c r="A126" s="39">
        <v>1</v>
      </c>
      <c r="B126" s="6"/>
      <c r="C126" s="6"/>
      <c r="D126" s="6"/>
      <c r="E126" s="30"/>
      <c r="F126" s="112"/>
    </row>
    <row r="127" spans="1:7" x14ac:dyDescent="0.25">
      <c r="A127" s="39">
        <v>2</v>
      </c>
      <c r="B127" s="6"/>
      <c r="C127" s="6"/>
      <c r="D127" s="6"/>
      <c r="E127" s="30"/>
      <c r="F127" s="112"/>
    </row>
    <row r="128" spans="1:7" x14ac:dyDescent="0.25">
      <c r="A128" s="39">
        <v>3</v>
      </c>
      <c r="B128" s="6"/>
      <c r="C128" s="6"/>
      <c r="D128" s="6"/>
      <c r="E128" s="30"/>
      <c r="F128" s="112"/>
    </row>
    <row r="129" spans="1:6" x14ac:dyDescent="0.25">
      <c r="A129" s="61">
        <v>4</v>
      </c>
      <c r="B129" s="9"/>
      <c r="C129" s="9"/>
      <c r="D129" s="9"/>
      <c r="E129" s="118"/>
      <c r="F129" s="119"/>
    </row>
    <row r="130" spans="1:6" ht="15.6" thickBot="1" x14ac:dyDescent="0.3">
      <c r="A130" s="40">
        <v>5</v>
      </c>
      <c r="B130" s="7"/>
      <c r="C130" s="7"/>
      <c r="D130" s="7"/>
      <c r="E130" s="7"/>
      <c r="F130" s="5"/>
    </row>
    <row r="131" spans="1:6" x14ac:dyDescent="0.25">
      <c r="A131" s="58"/>
    </row>
    <row r="132" spans="1:6" ht="15.6" x14ac:dyDescent="0.25">
      <c r="A132" s="77" t="s">
        <v>82</v>
      </c>
    </row>
    <row r="133" spans="1:6" ht="15" customHeight="1" x14ac:dyDescent="0.25">
      <c r="A133" s="149" t="s">
        <v>109</v>
      </c>
      <c r="B133" s="149"/>
      <c r="C133" s="149"/>
      <c r="D133" s="149"/>
      <c r="E133" s="149"/>
      <c r="F133" s="149"/>
    </row>
  </sheetData>
  <sheetProtection insertRows="0"/>
  <mergeCells count="52">
    <mergeCell ref="A24:K24"/>
    <mergeCell ref="A25:K25"/>
    <mergeCell ref="A119:G119"/>
    <mergeCell ref="A99:K99"/>
    <mergeCell ref="I90:J90"/>
    <mergeCell ref="K90:L90"/>
    <mergeCell ref="A89:L89"/>
    <mergeCell ref="C90:D90"/>
    <mergeCell ref="E90:F90"/>
    <mergeCell ref="G90:H90"/>
    <mergeCell ref="A82:T82"/>
    <mergeCell ref="R70:R79"/>
    <mergeCell ref="N70:N79"/>
    <mergeCell ref="R53:U53"/>
    <mergeCell ref="A19:K19"/>
    <mergeCell ref="A20:K20"/>
    <mergeCell ref="A21:K21"/>
    <mergeCell ref="A22:K22"/>
    <mergeCell ref="A23:K23"/>
    <mergeCell ref="A124:F124"/>
    <mergeCell ref="A103:G103"/>
    <mergeCell ref="A120:G120"/>
    <mergeCell ref="A121:G121"/>
    <mergeCell ref="A133:F133"/>
    <mergeCell ref="F53:I53"/>
    <mergeCell ref="J53:M53"/>
    <mergeCell ref="S70:S79"/>
    <mergeCell ref="A67:U67"/>
    <mergeCell ref="O70:O79"/>
    <mergeCell ref="N53:Q53"/>
    <mergeCell ref="B70:B79"/>
    <mergeCell ref="C70:C79"/>
    <mergeCell ref="F70:F79"/>
    <mergeCell ref="G70:G79"/>
    <mergeCell ref="J70:J79"/>
    <mergeCell ref="K70:K79"/>
    <mergeCell ref="A49:J49"/>
    <mergeCell ref="A47:K47"/>
    <mergeCell ref="A48:K48"/>
    <mergeCell ref="A1:O1"/>
    <mergeCell ref="B68:E68"/>
    <mergeCell ref="F68:I68"/>
    <mergeCell ref="J68:M68"/>
    <mergeCell ref="N68:Q68"/>
    <mergeCell ref="B53:E53"/>
    <mergeCell ref="C29:E29"/>
    <mergeCell ref="A52:U52"/>
    <mergeCell ref="A10:K10"/>
    <mergeCell ref="R68:U68"/>
    <mergeCell ref="F29:H29"/>
    <mergeCell ref="A28:H28"/>
    <mergeCell ref="A38:F38"/>
  </mergeCells>
  <phoneticPr fontId="7" type="noConversion"/>
  <dataValidations count="12">
    <dataValidation type="whole" allowBlank="1" showInputMessage="1" showErrorMessage="1" sqref="K2 L88 H88 G54 D88 D80 H80 L80 P80 P88" xr:uid="{022C5747-4F13-490B-866E-C1D82F073F77}">
      <formula1>0</formula1>
      <formula2>50000000</formula2>
    </dataValidation>
    <dataValidation type="decimal" operator="greaterThanOrEqual" allowBlank="1" showInputMessage="1" showErrorMessage="1" sqref="C40:C44 C17:D17 K92:K96 C92:C96 O55:O64 E92:E96 G92:G96 C55:C64 C126:D131 G55:G64 K55:K64 E40:E44 C12:D16 I92:I96 S55:S64 C31:E35 F31:H35" xr:uid="{2C88EB97-C9D7-4E76-99E4-7A4CA443937B}">
      <formula1>0</formula1>
    </dataValidation>
    <dataValidation type="decimal" allowBlank="1" showInputMessage="1" showErrorMessage="1" sqref="L55:L64 H55:H64 S70:S79 O70:O79 C70:C79 G70:G79 K70:K79 P55:P64 C106:G116 T55:T64 D55:D64" xr:uid="{C1CBBCE5-36C0-40FF-9A66-5E9DAB84CC70}">
      <formula1>0</formula1>
      <formula2>100</formula2>
    </dataValidation>
    <dataValidation type="date" allowBlank="1" showInputMessage="1" showErrorMessage="1" error="Please enter date in DD/MM/YYYY format." sqref="E126:F131" xr:uid="{3C8DE8A7-17AE-4F4D-9971-47B685E5050A}">
      <formula1>32874</formula1>
      <formula2>73415</formula2>
    </dataValidation>
    <dataValidation type="decimal" allowBlank="1" showInputMessage="1" showErrorMessage="1" sqref="O3:O7" xr:uid="{B354E854-821C-4346-8C8C-F0EF10BC04A5}">
      <formula1>0</formula1>
      <formula2>500000000000</formula2>
    </dataValidation>
    <dataValidation type="whole" operator="greaterThanOrEqual" allowBlank="1" showInputMessage="1" showErrorMessage="1" sqref="F40:F44 D92:D96 F92:F96 H92:H96 D40:D44 J92:J96 L92:L96" xr:uid="{13888239-3191-4C10-839E-BC3BB83AA56D}">
      <formula1>0</formula1>
    </dataValidation>
    <dataValidation type="decimal" allowBlank="1" showInputMessage="1" showErrorMessage="1" sqref="C3:N7" xr:uid="{F96DB245-9492-40F6-B0D8-A1C3679D8B88}">
      <formula1>0</formula1>
      <formula2>5000000000</formula2>
    </dataValidation>
    <dataValidation type="decimal" allowBlank="1" showInputMessage="1" showErrorMessage="1" sqref="E17:F17" xr:uid="{9CC97E2E-6326-44AF-B273-7C02531134C3}">
      <formula1>-5000000</formula1>
      <formula2>5000000</formula2>
    </dataValidation>
    <dataValidation type="decimal" allowBlank="1" showInputMessage="1" showErrorMessage="1" sqref="E12:E16" xr:uid="{9E5CC870-0827-40CC-9688-4F722CF774F4}">
      <formula1>0</formula1>
      <formula2>50000000000</formula2>
    </dataValidation>
    <dataValidation type="decimal" allowBlank="1" showInputMessage="1" showErrorMessage="1" sqref="F12:F16 G12:G16" xr:uid="{DFEB385F-6B83-4489-9F51-9FCDCBC37E67}">
      <formula1>0</formula1>
      <formula2>500000000</formula2>
    </dataValidation>
    <dataValidation type="decimal" allowBlank="1" showInputMessage="1" showErrorMessage="1" sqref="H12:H16 I12:I16 K12:K16" xr:uid="{AA096102-A118-4713-9988-8A159154DA30}">
      <formula1>-50000000</formula1>
      <formula2>500000000</formula2>
    </dataValidation>
    <dataValidation type="decimal" allowBlank="1" showInputMessage="1" showErrorMessage="1" sqref="J12:J16" xr:uid="{D100B425-411C-4AC4-A04D-F4A20090E0EF}">
      <formula1>-500000000</formula1>
      <formula2>500000000</formula2>
    </dataValidation>
  </dataValidations>
  <pageMargins left="0.7" right="0.7" top="0.75" bottom="0.75" header="0.3" footer="0.3"/>
  <pageSetup paperSize="8"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9968895F-B0B1-42B9-9683-A72350B54B6B}">
          <x14:formula1>
            <xm:f>Dropdown!$H$3:$H$4</xm:f>
          </x14:formula1>
          <xm:sqref>I55:I64 M55:M64 Q55:Q64 E70:E79 I70:I79 M70:M79 E55:E64 Q70:Q79 U55:U64 U70:U79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730BC-4DFF-4543-AA42-181D8E0DEBBA}">
  <sheetPr codeName="Sheet6">
    <pageSetUpPr fitToPage="1"/>
  </sheetPr>
  <dimension ref="A1:X64"/>
  <sheetViews>
    <sheetView topLeftCell="A45" zoomScale="70" zoomScaleNormal="70" workbookViewId="0">
      <selection activeCell="K32" sqref="K32"/>
    </sheetView>
  </sheetViews>
  <sheetFormatPr defaultColWidth="8.8984375" defaultRowHeight="15" x14ac:dyDescent="0.25"/>
  <cols>
    <col min="1" max="1" width="7.296875" style="13" bestFit="1" customWidth="1"/>
    <col min="2" max="2" width="14.69921875" style="13" customWidth="1"/>
    <col min="3" max="3" width="12.3984375" style="13" customWidth="1"/>
    <col min="4" max="4" width="9.3984375" style="13" customWidth="1"/>
    <col min="5" max="5" width="13" style="13" customWidth="1"/>
    <col min="6" max="6" width="10.3984375" style="13" bestFit="1" customWidth="1"/>
    <col min="7" max="7" width="12.3984375" style="13" customWidth="1"/>
    <col min="8" max="8" width="11" style="13" customWidth="1"/>
    <col min="9" max="9" width="12.296875" style="13" customWidth="1"/>
    <col min="10" max="10" width="9.8984375" style="13" customWidth="1"/>
    <col min="11" max="11" width="11.3984375" style="13" customWidth="1"/>
    <col min="12" max="12" width="10.69921875" style="13" customWidth="1"/>
    <col min="13" max="13" width="11.3984375" style="13" customWidth="1"/>
    <col min="14" max="14" width="9.8984375" style="13" customWidth="1"/>
    <col min="15" max="15" width="12" style="13" bestFit="1" customWidth="1"/>
    <col min="16" max="16" width="9" style="13" customWidth="1"/>
    <col min="17" max="17" width="12.296875" style="13" customWidth="1"/>
    <col min="18" max="18" width="9.3984375" style="13" customWidth="1"/>
    <col min="19" max="19" width="11.296875" style="13" customWidth="1"/>
    <col min="20" max="20" width="9.3984375" style="13" customWidth="1"/>
    <col min="21" max="21" width="11" style="13" customWidth="1"/>
    <col min="22" max="22" width="9.3984375" style="13" customWidth="1"/>
    <col min="23" max="23" width="11" style="13" customWidth="1"/>
    <col min="24" max="24" width="9" style="13" customWidth="1"/>
    <col min="25" max="16384" width="8.8984375" style="13"/>
  </cols>
  <sheetData>
    <row r="1" spans="1:14" ht="15.6" thickBot="1" x14ac:dyDescent="0.3"/>
    <row r="2" spans="1:14" ht="16.2" hidden="1" thickBot="1" x14ac:dyDescent="0.35">
      <c r="A2" s="164" t="s">
        <v>75</v>
      </c>
      <c r="B2" s="165"/>
      <c r="C2" s="165"/>
      <c r="D2" s="165"/>
      <c r="E2" s="165"/>
      <c r="F2" s="165"/>
      <c r="G2" s="165"/>
      <c r="H2" s="165"/>
      <c r="I2" s="165"/>
      <c r="J2" s="165"/>
      <c r="K2" s="165"/>
      <c r="L2" s="165"/>
      <c r="M2" s="165"/>
      <c r="N2" s="166"/>
    </row>
    <row r="3" spans="1:14" s="58" customFormat="1" ht="15.6" hidden="1" thickBot="1" x14ac:dyDescent="0.3">
      <c r="A3" s="200" t="s">
        <v>0</v>
      </c>
      <c r="B3" s="151" t="s">
        <v>36</v>
      </c>
      <c r="C3" s="191" t="s">
        <v>10</v>
      </c>
      <c r="D3" s="191"/>
      <c r="E3" s="191"/>
      <c r="F3" s="191"/>
      <c r="G3" s="191"/>
      <c r="H3" s="191"/>
      <c r="I3" s="191"/>
      <c r="J3" s="191"/>
      <c r="K3" s="191"/>
      <c r="L3" s="191"/>
      <c r="M3" s="191"/>
      <c r="N3" s="192"/>
    </row>
    <row r="4" spans="1:14" s="21" customFormat="1" ht="105.6" hidden="1" thickBot="1" x14ac:dyDescent="0.3">
      <c r="A4" s="201"/>
      <c r="B4" s="189"/>
      <c r="C4" s="22" t="s">
        <v>30</v>
      </c>
      <c r="D4" s="22" t="s">
        <v>31</v>
      </c>
      <c r="E4" s="22" t="s">
        <v>32</v>
      </c>
      <c r="F4" s="22" t="s">
        <v>33</v>
      </c>
      <c r="G4" s="22" t="s">
        <v>34</v>
      </c>
      <c r="H4" s="22" t="s">
        <v>13</v>
      </c>
      <c r="I4" s="22" t="s">
        <v>35</v>
      </c>
      <c r="J4" s="22" t="s">
        <v>80</v>
      </c>
      <c r="K4" s="22"/>
      <c r="L4" s="22"/>
      <c r="M4" s="59" t="s">
        <v>11</v>
      </c>
      <c r="N4" s="60" t="s">
        <v>9</v>
      </c>
    </row>
    <row r="5" spans="1:14" ht="15.6" hidden="1" thickBot="1" x14ac:dyDescent="0.3">
      <c r="A5" s="39">
        <v>1</v>
      </c>
      <c r="B5" s="6" t="s">
        <v>2</v>
      </c>
      <c r="C5" s="6"/>
      <c r="D5" s="6"/>
      <c r="E5" s="6"/>
      <c r="F5" s="6"/>
      <c r="G5" s="6"/>
      <c r="H5" s="6"/>
      <c r="I5" s="6"/>
      <c r="J5" s="6"/>
      <c r="K5" s="6"/>
      <c r="L5" s="6"/>
      <c r="M5" s="6"/>
      <c r="N5" s="4">
        <f>SUM(C5:M5)</f>
        <v>0</v>
      </c>
    </row>
    <row r="6" spans="1:14" ht="15.6" hidden="1" thickBot="1" x14ac:dyDescent="0.3">
      <c r="A6" s="39">
        <v>2</v>
      </c>
      <c r="B6" s="6" t="s">
        <v>2</v>
      </c>
      <c r="C6" s="6" t="s">
        <v>2</v>
      </c>
      <c r="D6" s="6" t="s">
        <v>2</v>
      </c>
      <c r="E6" s="6" t="s">
        <v>2</v>
      </c>
      <c r="F6" s="6" t="s">
        <v>2</v>
      </c>
      <c r="G6" s="6" t="s">
        <v>2</v>
      </c>
      <c r="H6" s="6" t="s">
        <v>2</v>
      </c>
      <c r="I6" s="6" t="s">
        <v>2</v>
      </c>
      <c r="J6" s="6" t="s">
        <v>2</v>
      </c>
      <c r="K6" s="6"/>
      <c r="L6" s="6"/>
      <c r="M6" s="6" t="s">
        <v>2</v>
      </c>
      <c r="N6" s="4">
        <f t="shared" ref="N6:N8" si="0">SUM(C6:M6)</f>
        <v>0</v>
      </c>
    </row>
    <row r="7" spans="1:14" ht="15.6" hidden="1" thickBot="1" x14ac:dyDescent="0.3">
      <c r="A7" s="39">
        <v>3</v>
      </c>
      <c r="B7" s="6" t="s">
        <v>2</v>
      </c>
      <c r="C7" s="6" t="s">
        <v>2</v>
      </c>
      <c r="D7" s="6" t="s">
        <v>2</v>
      </c>
      <c r="E7" s="6" t="s">
        <v>2</v>
      </c>
      <c r="F7" s="6" t="s">
        <v>2</v>
      </c>
      <c r="G7" s="6" t="s">
        <v>2</v>
      </c>
      <c r="H7" s="6" t="s">
        <v>2</v>
      </c>
      <c r="I7" s="6" t="s">
        <v>2</v>
      </c>
      <c r="J7" s="6" t="s">
        <v>2</v>
      </c>
      <c r="K7" s="6"/>
      <c r="L7" s="6"/>
      <c r="M7" s="6" t="s">
        <v>2</v>
      </c>
      <c r="N7" s="4">
        <f t="shared" si="0"/>
        <v>0</v>
      </c>
    </row>
    <row r="8" spans="1:14" ht="14.25" hidden="1" customHeight="1" thickBot="1" x14ac:dyDescent="0.3">
      <c r="A8" s="40">
        <v>4</v>
      </c>
      <c r="B8" s="7" t="s">
        <v>2</v>
      </c>
      <c r="C8" s="7" t="s">
        <v>2</v>
      </c>
      <c r="D8" s="7" t="s">
        <v>2</v>
      </c>
      <c r="E8" s="7" t="s">
        <v>2</v>
      </c>
      <c r="F8" s="7" t="s">
        <v>2</v>
      </c>
      <c r="G8" s="7" t="s">
        <v>2</v>
      </c>
      <c r="H8" s="7" t="s">
        <v>2</v>
      </c>
      <c r="I8" s="7" t="s">
        <v>2</v>
      </c>
      <c r="J8" s="7" t="s">
        <v>2</v>
      </c>
      <c r="K8" s="7"/>
      <c r="L8" s="7"/>
      <c r="M8" s="7" t="s">
        <v>2</v>
      </c>
      <c r="N8" s="5">
        <f t="shared" si="0"/>
        <v>0</v>
      </c>
    </row>
    <row r="9" spans="1:14" ht="15.6" hidden="1" thickBot="1" x14ac:dyDescent="0.3"/>
    <row r="10" spans="1:14" ht="15.6" hidden="1" thickBot="1" x14ac:dyDescent="0.3"/>
    <row r="11" spans="1:14" ht="16.2" hidden="1" thickBot="1" x14ac:dyDescent="0.35">
      <c r="A11" s="164" t="s">
        <v>76</v>
      </c>
      <c r="B11" s="165"/>
      <c r="C11" s="165"/>
      <c r="D11" s="165"/>
      <c r="E11" s="165"/>
      <c r="F11" s="165"/>
      <c r="G11" s="165"/>
      <c r="H11" s="165"/>
      <c r="I11" s="165"/>
      <c r="J11" s="165"/>
      <c r="K11" s="165"/>
      <c r="L11" s="165"/>
      <c r="M11" s="165"/>
      <c r="N11" s="166"/>
    </row>
    <row r="12" spans="1:14" s="21" customFormat="1" ht="15.6" hidden="1" thickBot="1" x14ac:dyDescent="0.3">
      <c r="A12" s="150" t="s">
        <v>0</v>
      </c>
      <c r="B12" s="151" t="s">
        <v>12</v>
      </c>
      <c r="C12" s="194" t="s">
        <v>37</v>
      </c>
      <c r="D12" s="195"/>
      <c r="E12" s="195"/>
      <c r="F12" s="195"/>
      <c r="G12" s="195"/>
      <c r="H12" s="195"/>
      <c r="I12" s="195"/>
      <c r="J12" s="195"/>
      <c r="K12" s="195"/>
      <c r="L12" s="195"/>
      <c r="M12" s="195"/>
      <c r="N12" s="196"/>
    </row>
    <row r="13" spans="1:14" s="21" customFormat="1" ht="105.6" hidden="1" thickBot="1" x14ac:dyDescent="0.3">
      <c r="A13" s="193"/>
      <c r="B13" s="156"/>
      <c r="C13" s="22" t="s">
        <v>30</v>
      </c>
      <c r="D13" s="22" t="s">
        <v>31</v>
      </c>
      <c r="E13" s="22" t="s">
        <v>32</v>
      </c>
      <c r="F13" s="22" t="s">
        <v>33</v>
      </c>
      <c r="G13" s="22" t="s">
        <v>34</v>
      </c>
      <c r="H13" s="22" t="s">
        <v>13</v>
      </c>
      <c r="I13" s="22" t="s">
        <v>35</v>
      </c>
      <c r="J13" s="22" t="s">
        <v>80</v>
      </c>
      <c r="K13" s="22"/>
      <c r="L13" s="22"/>
      <c r="M13" s="59" t="s">
        <v>11</v>
      </c>
      <c r="N13" s="60" t="s">
        <v>9</v>
      </c>
    </row>
    <row r="14" spans="1:14" ht="15.6" hidden="1" thickBot="1" x14ac:dyDescent="0.3">
      <c r="A14" s="39">
        <v>1</v>
      </c>
      <c r="B14" s="6" t="s">
        <v>2</v>
      </c>
      <c r="C14" s="6" t="s">
        <v>2</v>
      </c>
      <c r="D14" s="6" t="s">
        <v>2</v>
      </c>
      <c r="E14" s="6" t="s">
        <v>2</v>
      </c>
      <c r="F14" s="6" t="s">
        <v>2</v>
      </c>
      <c r="G14" s="6" t="s">
        <v>2</v>
      </c>
      <c r="H14" s="6" t="s">
        <v>2</v>
      </c>
      <c r="I14" s="6" t="s">
        <v>2</v>
      </c>
      <c r="J14" s="6" t="s">
        <v>2</v>
      </c>
      <c r="K14" s="6"/>
      <c r="L14" s="6"/>
      <c r="M14" s="6" t="s">
        <v>2</v>
      </c>
      <c r="N14" s="4">
        <f>SUM(C14:M14)</f>
        <v>0</v>
      </c>
    </row>
    <row r="15" spans="1:14" ht="15.6" hidden="1" thickBot="1" x14ac:dyDescent="0.3">
      <c r="A15" s="39">
        <v>2</v>
      </c>
      <c r="B15" s="6" t="s">
        <v>2</v>
      </c>
      <c r="C15" s="6" t="s">
        <v>2</v>
      </c>
      <c r="D15" s="6" t="s">
        <v>2</v>
      </c>
      <c r="E15" s="6" t="s">
        <v>2</v>
      </c>
      <c r="F15" s="6" t="s">
        <v>2</v>
      </c>
      <c r="G15" s="6" t="s">
        <v>2</v>
      </c>
      <c r="H15" s="6" t="s">
        <v>2</v>
      </c>
      <c r="I15" s="6" t="s">
        <v>2</v>
      </c>
      <c r="J15" s="6" t="s">
        <v>2</v>
      </c>
      <c r="K15" s="6"/>
      <c r="L15" s="6"/>
      <c r="M15" s="6" t="s">
        <v>2</v>
      </c>
      <c r="N15" s="4">
        <f t="shared" ref="N15:N17" si="1">SUM(C15:M15)</f>
        <v>0</v>
      </c>
    </row>
    <row r="16" spans="1:14" ht="15.6" hidden="1" thickBot="1" x14ac:dyDescent="0.3">
      <c r="A16" s="39">
        <v>3</v>
      </c>
      <c r="B16" s="6" t="s">
        <v>2</v>
      </c>
      <c r="C16" s="6" t="s">
        <v>2</v>
      </c>
      <c r="D16" s="6" t="s">
        <v>2</v>
      </c>
      <c r="E16" s="6" t="s">
        <v>2</v>
      </c>
      <c r="F16" s="6" t="s">
        <v>2</v>
      </c>
      <c r="G16" s="6" t="s">
        <v>2</v>
      </c>
      <c r="H16" s="6" t="s">
        <v>2</v>
      </c>
      <c r="I16" s="6" t="s">
        <v>2</v>
      </c>
      <c r="J16" s="6" t="s">
        <v>2</v>
      </c>
      <c r="K16" s="6"/>
      <c r="L16" s="6"/>
      <c r="M16" s="6" t="s">
        <v>2</v>
      </c>
      <c r="N16" s="4">
        <f t="shared" si="1"/>
        <v>0</v>
      </c>
    </row>
    <row r="17" spans="1:24" ht="15.6" hidden="1" thickBot="1" x14ac:dyDescent="0.3">
      <c r="A17" s="61">
        <v>4</v>
      </c>
      <c r="B17" s="9" t="s">
        <v>2</v>
      </c>
      <c r="C17" s="9" t="s">
        <v>2</v>
      </c>
      <c r="D17" s="9" t="s">
        <v>2</v>
      </c>
      <c r="E17" s="9" t="s">
        <v>2</v>
      </c>
      <c r="F17" s="9" t="s">
        <v>2</v>
      </c>
      <c r="G17" s="9" t="s">
        <v>2</v>
      </c>
      <c r="H17" s="9" t="s">
        <v>2</v>
      </c>
      <c r="I17" s="9" t="s">
        <v>2</v>
      </c>
      <c r="J17" s="9" t="s">
        <v>2</v>
      </c>
      <c r="K17" s="9"/>
      <c r="L17" s="9"/>
      <c r="M17" s="9" t="s">
        <v>2</v>
      </c>
      <c r="N17" s="31">
        <f t="shared" si="1"/>
        <v>0</v>
      </c>
    </row>
    <row r="18" spans="1:24" ht="15.6" customHeight="1" x14ac:dyDescent="0.3">
      <c r="A18" s="161" t="s">
        <v>317</v>
      </c>
      <c r="B18" s="162"/>
      <c r="C18" s="162"/>
      <c r="D18" s="162"/>
      <c r="E18" s="162"/>
      <c r="F18" s="162"/>
      <c r="G18" s="162"/>
      <c r="H18" s="162"/>
      <c r="I18" s="162"/>
      <c r="J18" s="162"/>
      <c r="K18" s="162"/>
      <c r="L18" s="162"/>
      <c r="M18" s="162"/>
      <c r="N18" s="162"/>
      <c r="O18" s="162"/>
      <c r="P18" s="162"/>
      <c r="Q18" s="162"/>
      <c r="R18" s="162"/>
      <c r="S18" s="162"/>
      <c r="T18" s="162"/>
      <c r="U18" s="162"/>
      <c r="V18" s="162"/>
      <c r="W18" s="162"/>
      <c r="X18" s="163"/>
    </row>
    <row r="19" spans="1:24" ht="61.95" customHeight="1" x14ac:dyDescent="0.25">
      <c r="A19" s="57" t="s">
        <v>228</v>
      </c>
      <c r="B19" s="22" t="s">
        <v>6</v>
      </c>
      <c r="C19" s="156" t="s">
        <v>30</v>
      </c>
      <c r="D19" s="156"/>
      <c r="E19" s="156" t="s">
        <v>31</v>
      </c>
      <c r="F19" s="156"/>
      <c r="G19" s="156" t="s">
        <v>32</v>
      </c>
      <c r="H19" s="156"/>
      <c r="I19" s="156" t="s">
        <v>280</v>
      </c>
      <c r="J19" s="156"/>
      <c r="K19" s="156" t="s">
        <v>189</v>
      </c>
      <c r="L19" s="156"/>
      <c r="M19" s="156" t="s">
        <v>34</v>
      </c>
      <c r="N19" s="156"/>
      <c r="O19" s="156" t="s">
        <v>13</v>
      </c>
      <c r="P19" s="156"/>
      <c r="Q19" s="156" t="s">
        <v>99</v>
      </c>
      <c r="R19" s="156"/>
      <c r="S19" s="156" t="s">
        <v>100</v>
      </c>
      <c r="T19" s="156"/>
      <c r="U19" s="189" t="s">
        <v>11</v>
      </c>
      <c r="V19" s="189"/>
      <c r="W19" s="189" t="s">
        <v>9</v>
      </c>
      <c r="X19" s="190"/>
    </row>
    <row r="20" spans="1:24" ht="41.4" x14ac:dyDescent="0.25">
      <c r="A20" s="57"/>
      <c r="B20" s="22"/>
      <c r="C20" s="62" t="s">
        <v>101</v>
      </c>
      <c r="D20" s="62" t="s">
        <v>84</v>
      </c>
      <c r="E20" s="62" t="s">
        <v>101</v>
      </c>
      <c r="F20" s="62" t="s">
        <v>84</v>
      </c>
      <c r="G20" s="62" t="s">
        <v>101</v>
      </c>
      <c r="H20" s="62" t="s">
        <v>84</v>
      </c>
      <c r="I20" s="62" t="s">
        <v>101</v>
      </c>
      <c r="J20" s="62" t="s">
        <v>84</v>
      </c>
      <c r="K20" s="62" t="s">
        <v>101</v>
      </c>
      <c r="L20" s="62" t="s">
        <v>84</v>
      </c>
      <c r="M20" s="62" t="s">
        <v>101</v>
      </c>
      <c r="N20" s="62" t="s">
        <v>84</v>
      </c>
      <c r="O20" s="62" t="s">
        <v>101</v>
      </c>
      <c r="P20" s="62" t="s">
        <v>84</v>
      </c>
      <c r="Q20" s="62" t="s">
        <v>101</v>
      </c>
      <c r="R20" s="62" t="s">
        <v>84</v>
      </c>
      <c r="S20" s="62" t="s">
        <v>101</v>
      </c>
      <c r="T20" s="62" t="s">
        <v>84</v>
      </c>
      <c r="U20" s="62" t="s">
        <v>101</v>
      </c>
      <c r="V20" s="62" t="s">
        <v>84</v>
      </c>
      <c r="W20" s="62" t="s">
        <v>101</v>
      </c>
      <c r="X20" s="63" t="s">
        <v>84</v>
      </c>
    </row>
    <row r="21" spans="1:24" x14ac:dyDescent="0.25">
      <c r="A21" s="39">
        <v>1</v>
      </c>
      <c r="B21" s="6"/>
      <c r="C21" s="6"/>
      <c r="D21" s="6"/>
      <c r="E21" s="6"/>
      <c r="F21" s="6"/>
      <c r="G21" s="6"/>
      <c r="H21" s="6"/>
      <c r="I21" s="6"/>
      <c r="J21" s="6"/>
      <c r="K21" s="6"/>
      <c r="L21" s="6"/>
      <c r="M21" s="6"/>
      <c r="N21" s="6"/>
      <c r="O21" s="6"/>
      <c r="P21" s="6"/>
      <c r="Q21" s="6"/>
      <c r="R21" s="6"/>
      <c r="S21" s="6"/>
      <c r="T21" s="6"/>
      <c r="U21" s="6"/>
      <c r="V21" s="6"/>
      <c r="W21" s="2">
        <f>SUM(C21,E21,G21,,I21,K21,M21,O21,Q21,S21,U21)</f>
        <v>0</v>
      </c>
      <c r="X21" s="28">
        <f>SUM(D21,F21,H21,J21,L21,N21,P21,R21,T21,V21)</f>
        <v>0</v>
      </c>
    </row>
    <row r="22" spans="1:24" x14ac:dyDescent="0.25">
      <c r="A22" s="39">
        <v>2</v>
      </c>
      <c r="B22" s="6"/>
      <c r="C22" s="6"/>
      <c r="D22" s="6"/>
      <c r="E22" s="6"/>
      <c r="F22" s="6"/>
      <c r="G22" s="6"/>
      <c r="H22" s="6"/>
      <c r="I22" s="6"/>
      <c r="J22" s="6"/>
      <c r="K22" s="6"/>
      <c r="L22" s="6"/>
      <c r="M22" s="6"/>
      <c r="N22" s="6"/>
      <c r="O22" s="6"/>
      <c r="P22" s="6"/>
      <c r="Q22" s="6"/>
      <c r="R22" s="6"/>
      <c r="S22" s="6"/>
      <c r="T22" s="6"/>
      <c r="U22" s="6"/>
      <c r="V22" s="6"/>
      <c r="W22" s="2">
        <f t="shared" ref="W22:W25" si="2">SUM(C22,E22,G22,,I22,K22,M22,O22,Q22,S22,U22)</f>
        <v>0</v>
      </c>
      <c r="X22" s="28">
        <f t="shared" ref="X22:X25" si="3">SUM(D22,F22,H22,J22,L22,N22,P22,R22,T22,V22)</f>
        <v>0</v>
      </c>
    </row>
    <row r="23" spans="1:24" x14ac:dyDescent="0.25">
      <c r="A23" s="39">
        <v>3</v>
      </c>
      <c r="B23" s="6"/>
      <c r="C23" s="6"/>
      <c r="D23" s="6"/>
      <c r="E23" s="6"/>
      <c r="F23" s="6"/>
      <c r="G23" s="6"/>
      <c r="H23" s="6"/>
      <c r="I23" s="6"/>
      <c r="J23" s="6"/>
      <c r="K23" s="6"/>
      <c r="L23" s="6"/>
      <c r="M23" s="6"/>
      <c r="N23" s="6"/>
      <c r="O23" s="6"/>
      <c r="P23" s="6"/>
      <c r="Q23" s="6"/>
      <c r="R23" s="6"/>
      <c r="S23" s="6"/>
      <c r="T23" s="6"/>
      <c r="U23" s="6"/>
      <c r="V23" s="6"/>
      <c r="W23" s="2">
        <f t="shared" si="2"/>
        <v>0</v>
      </c>
      <c r="X23" s="28">
        <f t="shared" si="3"/>
        <v>0</v>
      </c>
    </row>
    <row r="24" spans="1:24" x14ac:dyDescent="0.25">
      <c r="A24" s="39">
        <v>4</v>
      </c>
      <c r="B24" s="6"/>
      <c r="C24" s="6"/>
      <c r="D24" s="6"/>
      <c r="E24" s="6"/>
      <c r="F24" s="6"/>
      <c r="G24" s="6"/>
      <c r="H24" s="6"/>
      <c r="I24" s="6"/>
      <c r="J24" s="6"/>
      <c r="K24" s="6"/>
      <c r="L24" s="6"/>
      <c r="M24" s="6"/>
      <c r="N24" s="6"/>
      <c r="O24" s="6"/>
      <c r="P24" s="6"/>
      <c r="Q24" s="6"/>
      <c r="R24" s="6"/>
      <c r="S24" s="6"/>
      <c r="T24" s="6"/>
      <c r="U24" s="6"/>
      <c r="V24" s="6"/>
      <c r="W24" s="2">
        <f t="shared" si="2"/>
        <v>0</v>
      </c>
      <c r="X24" s="28">
        <f t="shared" si="3"/>
        <v>0</v>
      </c>
    </row>
    <row r="25" spans="1:24" ht="15.6" thickBot="1" x14ac:dyDescent="0.3">
      <c r="A25" s="40">
        <v>5</v>
      </c>
      <c r="B25" s="7"/>
      <c r="C25" s="7"/>
      <c r="D25" s="7"/>
      <c r="E25" s="7"/>
      <c r="F25" s="7"/>
      <c r="G25" s="7"/>
      <c r="H25" s="7"/>
      <c r="I25" s="7"/>
      <c r="J25" s="7"/>
      <c r="K25" s="7"/>
      <c r="L25" s="7"/>
      <c r="M25" s="7"/>
      <c r="N25" s="7"/>
      <c r="O25" s="7"/>
      <c r="P25" s="7"/>
      <c r="Q25" s="7"/>
      <c r="R25" s="7"/>
      <c r="S25" s="7"/>
      <c r="T25" s="7"/>
      <c r="U25" s="7"/>
      <c r="V25" s="7"/>
      <c r="W25" s="109">
        <f t="shared" si="2"/>
        <v>0</v>
      </c>
      <c r="X25" s="29">
        <f t="shared" si="3"/>
        <v>0</v>
      </c>
    </row>
    <row r="26" spans="1:24" x14ac:dyDescent="0.25">
      <c r="A26" s="58"/>
      <c r="W26" s="1"/>
      <c r="X26" s="1"/>
    </row>
    <row r="27" spans="1:24" ht="15.6" x14ac:dyDescent="0.3">
      <c r="A27" s="41" t="s">
        <v>82</v>
      </c>
    </row>
    <row r="28" spans="1:24" x14ac:dyDescent="0.25">
      <c r="A28" s="183" t="s">
        <v>263</v>
      </c>
      <c r="B28" s="183"/>
      <c r="C28" s="183"/>
      <c r="D28" s="183"/>
      <c r="E28" s="183"/>
      <c r="F28" s="183"/>
      <c r="G28" s="183"/>
      <c r="H28" s="183"/>
      <c r="I28" s="183"/>
      <c r="J28" s="183"/>
      <c r="K28" s="183"/>
      <c r="L28" s="183"/>
      <c r="M28" s="183"/>
      <c r="N28" s="183"/>
      <c r="O28" s="183"/>
      <c r="P28" s="183"/>
      <c r="Q28" s="183"/>
      <c r="R28" s="183"/>
      <c r="S28" s="183"/>
      <c r="T28" s="183"/>
      <c r="U28" s="183"/>
      <c r="V28" s="183"/>
      <c r="W28" s="183"/>
      <c r="X28" s="183"/>
    </row>
    <row r="29" spans="1:24" ht="15.6" x14ac:dyDescent="0.3">
      <c r="A29" s="41"/>
      <c r="W29" s="1"/>
    </row>
    <row r="30" spans="1:24" ht="15.6" thickBot="1" x14ac:dyDescent="0.3"/>
    <row r="31" spans="1:24" ht="45.6" customHeight="1" x14ac:dyDescent="0.25">
      <c r="A31" s="197" t="s">
        <v>265</v>
      </c>
      <c r="B31" s="198"/>
      <c r="C31" s="198"/>
      <c r="D31" s="198"/>
      <c r="E31" s="198"/>
      <c r="F31" s="198"/>
      <c r="G31" s="198"/>
      <c r="H31" s="199"/>
    </row>
    <row r="32" spans="1:24" ht="30" x14ac:dyDescent="0.25">
      <c r="A32" s="57" t="s">
        <v>228</v>
      </c>
      <c r="B32" s="22" t="s">
        <v>6</v>
      </c>
      <c r="C32" s="156" t="s">
        <v>252</v>
      </c>
      <c r="D32" s="156"/>
      <c r="E32" s="156" t="s">
        <v>264</v>
      </c>
      <c r="F32" s="156"/>
      <c r="G32" s="189" t="s">
        <v>9</v>
      </c>
      <c r="H32" s="190"/>
    </row>
    <row r="33" spans="1:24" ht="27.6" x14ac:dyDescent="0.25">
      <c r="A33" s="57"/>
      <c r="B33" s="22"/>
      <c r="C33" s="62" t="s">
        <v>101</v>
      </c>
      <c r="D33" s="62" t="s">
        <v>84</v>
      </c>
      <c r="E33" s="62" t="s">
        <v>101</v>
      </c>
      <c r="F33" s="62" t="s">
        <v>84</v>
      </c>
      <c r="G33" s="62" t="s">
        <v>101</v>
      </c>
      <c r="H33" s="63" t="s">
        <v>84</v>
      </c>
    </row>
    <row r="34" spans="1:24" x14ac:dyDescent="0.25">
      <c r="A34" s="39">
        <v>1</v>
      </c>
      <c r="B34" s="6"/>
      <c r="C34" s="6"/>
      <c r="D34" s="6"/>
      <c r="E34" s="6"/>
      <c r="F34" s="6"/>
      <c r="G34" s="2">
        <f>SUM(C34,E34)</f>
        <v>0</v>
      </c>
      <c r="H34" s="28">
        <f>SUM(D34,F34)</f>
        <v>0</v>
      </c>
    </row>
    <row r="35" spans="1:24" x14ac:dyDescent="0.25">
      <c r="A35" s="39">
        <v>2</v>
      </c>
      <c r="B35" s="6"/>
      <c r="C35" s="6"/>
      <c r="D35" s="6"/>
      <c r="E35" s="6"/>
      <c r="F35" s="6"/>
      <c r="G35" s="2">
        <f t="shared" ref="G35:G38" si="4">SUM(C35,E35)</f>
        <v>0</v>
      </c>
      <c r="H35" s="28">
        <f t="shared" ref="H35:H38" si="5">SUM(D35,F35)</f>
        <v>0</v>
      </c>
    </row>
    <row r="36" spans="1:24" x14ac:dyDescent="0.25">
      <c r="A36" s="39">
        <v>3</v>
      </c>
      <c r="B36" s="6"/>
      <c r="C36" s="6"/>
      <c r="D36" s="6"/>
      <c r="E36" s="6"/>
      <c r="F36" s="6"/>
      <c r="G36" s="2">
        <f t="shared" si="4"/>
        <v>0</v>
      </c>
      <c r="H36" s="28">
        <f t="shared" si="5"/>
        <v>0</v>
      </c>
    </row>
    <row r="37" spans="1:24" x14ac:dyDescent="0.25">
      <c r="A37" s="39">
        <v>4</v>
      </c>
      <c r="B37" s="6"/>
      <c r="C37" s="6"/>
      <c r="D37" s="6"/>
      <c r="E37" s="6"/>
      <c r="F37" s="6"/>
      <c r="G37" s="2">
        <f t="shared" si="4"/>
        <v>0</v>
      </c>
      <c r="H37" s="28">
        <f t="shared" si="5"/>
        <v>0</v>
      </c>
    </row>
    <row r="38" spans="1:24" ht="15.6" thickBot="1" x14ac:dyDescent="0.3">
      <c r="A38" s="40">
        <v>5</v>
      </c>
      <c r="B38" s="7"/>
      <c r="C38" s="7"/>
      <c r="D38" s="7"/>
      <c r="E38" s="7"/>
      <c r="F38" s="7"/>
      <c r="G38" s="109">
        <f t="shared" si="4"/>
        <v>0</v>
      </c>
      <c r="H38" s="29">
        <f t="shared" si="5"/>
        <v>0</v>
      </c>
      <c r="X38" s="21"/>
    </row>
    <row r="39" spans="1:24" x14ac:dyDescent="0.25">
      <c r="K39" s="21"/>
      <c r="L39" s="21"/>
      <c r="M39" s="21"/>
      <c r="N39" s="21"/>
      <c r="O39" s="21"/>
      <c r="P39" s="21"/>
      <c r="Q39" s="21"/>
      <c r="R39" s="21"/>
      <c r="S39" s="21"/>
      <c r="T39" s="21"/>
      <c r="U39" s="21"/>
      <c r="V39" s="21"/>
      <c r="W39" s="21"/>
      <c r="X39" s="21"/>
    </row>
    <row r="40" spans="1:24" ht="15.6" x14ac:dyDescent="0.3">
      <c r="A40" s="41" t="s">
        <v>82</v>
      </c>
      <c r="K40" s="21"/>
      <c r="L40" s="21"/>
      <c r="M40" s="21"/>
      <c r="N40" s="21"/>
      <c r="O40" s="21"/>
      <c r="P40" s="21"/>
      <c r="Q40" s="21"/>
      <c r="R40" s="21"/>
      <c r="S40" s="21"/>
      <c r="T40" s="21"/>
      <c r="U40" s="21"/>
      <c r="V40" s="21"/>
      <c r="W40" s="21"/>
      <c r="X40" s="21"/>
    </row>
    <row r="41" spans="1:24" x14ac:dyDescent="0.25">
      <c r="A41" s="205" t="s">
        <v>266</v>
      </c>
      <c r="B41" s="205"/>
      <c r="C41" s="205"/>
      <c r="D41" s="205"/>
      <c r="E41" s="205"/>
      <c r="F41" s="205"/>
      <c r="G41" s="205"/>
      <c r="K41" s="21"/>
      <c r="L41" s="21"/>
      <c r="M41" s="21"/>
      <c r="N41" s="76"/>
      <c r="O41" s="21"/>
      <c r="P41" s="21"/>
      <c r="Q41" s="21"/>
      <c r="R41" s="21"/>
      <c r="S41" s="21"/>
      <c r="T41" s="21"/>
      <c r="U41" s="21"/>
      <c r="V41" s="21"/>
      <c r="W41" s="21"/>
      <c r="X41" s="21"/>
    </row>
    <row r="42" spans="1:24" x14ac:dyDescent="0.25">
      <c r="A42" s="86"/>
      <c r="B42" s="86"/>
      <c r="C42" s="86"/>
      <c r="D42" s="86"/>
      <c r="E42" s="86"/>
      <c r="F42" s="86"/>
      <c r="G42" s="86"/>
      <c r="K42" s="21"/>
      <c r="L42" s="21"/>
      <c r="M42" s="21"/>
      <c r="N42" s="76"/>
      <c r="O42" s="21"/>
      <c r="P42" s="21"/>
      <c r="Q42" s="21"/>
      <c r="R42" s="21"/>
      <c r="S42" s="21"/>
      <c r="T42" s="21"/>
      <c r="U42" s="21"/>
      <c r="V42" s="21"/>
      <c r="W42" s="21"/>
      <c r="X42" s="21"/>
    </row>
    <row r="43" spans="1:24" ht="15.75" customHeight="1" thickBot="1" x14ac:dyDescent="0.3">
      <c r="K43" s="21"/>
      <c r="L43" s="21"/>
      <c r="M43" s="21"/>
      <c r="N43" s="21"/>
      <c r="O43" s="21"/>
      <c r="P43" s="21"/>
      <c r="Q43" s="21"/>
      <c r="R43" s="21"/>
      <c r="S43" s="21"/>
      <c r="T43" s="21"/>
      <c r="U43" s="21"/>
      <c r="V43" s="21"/>
      <c r="W43" s="21"/>
    </row>
    <row r="44" spans="1:24" ht="16.2" thickBot="1" x14ac:dyDescent="0.35">
      <c r="A44" s="145" t="s">
        <v>296</v>
      </c>
      <c r="B44" s="146"/>
      <c r="C44" s="188"/>
      <c r="D44" s="188"/>
      <c r="E44" s="188"/>
      <c r="F44" s="188"/>
      <c r="G44" s="188"/>
      <c r="H44" s="188"/>
      <c r="I44" s="188"/>
      <c r="J44" s="188"/>
      <c r="K44" s="146"/>
      <c r="L44" s="147"/>
    </row>
    <row r="45" spans="1:24" x14ac:dyDescent="0.25">
      <c r="A45" s="57" t="s">
        <v>228</v>
      </c>
      <c r="B45" s="80" t="s">
        <v>17</v>
      </c>
      <c r="C45" s="185" t="s">
        <v>14</v>
      </c>
      <c r="D45" s="186"/>
      <c r="E45" s="185" t="s">
        <v>15</v>
      </c>
      <c r="F45" s="186"/>
      <c r="G45" s="185" t="s">
        <v>73</v>
      </c>
      <c r="H45" s="186"/>
      <c r="I45" s="185" t="s">
        <v>74</v>
      </c>
      <c r="J45" s="186"/>
      <c r="K45" s="187" t="s">
        <v>282</v>
      </c>
      <c r="L45" s="160"/>
    </row>
    <row r="46" spans="1:24" ht="60" x14ac:dyDescent="0.25">
      <c r="A46" s="10"/>
      <c r="B46" s="32" t="s">
        <v>2</v>
      </c>
      <c r="C46" s="57" t="s">
        <v>102</v>
      </c>
      <c r="D46" s="23" t="s">
        <v>85</v>
      </c>
      <c r="E46" s="57" t="s">
        <v>102</v>
      </c>
      <c r="F46" s="23" t="s">
        <v>85</v>
      </c>
      <c r="G46" s="57" t="s">
        <v>102</v>
      </c>
      <c r="H46" s="23" t="s">
        <v>85</v>
      </c>
      <c r="I46" s="57" t="s">
        <v>102</v>
      </c>
      <c r="J46" s="23" t="s">
        <v>85</v>
      </c>
      <c r="K46" s="81" t="s">
        <v>102</v>
      </c>
      <c r="L46" s="23" t="s">
        <v>85</v>
      </c>
    </row>
    <row r="47" spans="1:24" x14ac:dyDescent="0.25">
      <c r="A47" s="102">
        <v>1</v>
      </c>
      <c r="B47" s="32"/>
      <c r="C47" s="10"/>
      <c r="D47" s="90"/>
      <c r="E47" s="91"/>
      <c r="F47" s="4"/>
      <c r="G47" s="10"/>
      <c r="H47" s="4"/>
      <c r="I47" s="10"/>
      <c r="J47" s="4"/>
      <c r="K47" s="88"/>
      <c r="L47" s="4"/>
    </row>
    <row r="48" spans="1:24" x14ac:dyDescent="0.25">
      <c r="A48" s="102">
        <v>2</v>
      </c>
      <c r="B48" s="32"/>
      <c r="C48" s="10"/>
      <c r="D48" s="4"/>
      <c r="E48" s="10"/>
      <c r="F48" s="4"/>
      <c r="G48" s="10"/>
      <c r="H48" s="4"/>
      <c r="I48" s="10"/>
      <c r="J48" s="4"/>
      <c r="K48" s="88"/>
      <c r="L48" s="4"/>
    </row>
    <row r="49" spans="1:12" x14ac:dyDescent="0.25">
      <c r="A49" s="102">
        <v>3</v>
      </c>
      <c r="B49" s="32"/>
      <c r="C49" s="10"/>
      <c r="D49" s="4"/>
      <c r="E49" s="10"/>
      <c r="F49" s="4"/>
      <c r="G49" s="10"/>
      <c r="H49" s="4"/>
      <c r="I49" s="10"/>
      <c r="J49" s="4"/>
      <c r="K49" s="88"/>
      <c r="L49" s="4"/>
    </row>
    <row r="50" spans="1:12" x14ac:dyDescent="0.25">
      <c r="A50" s="102">
        <v>4</v>
      </c>
      <c r="B50" s="32"/>
      <c r="C50" s="10"/>
      <c r="D50" s="4"/>
      <c r="E50" s="10"/>
      <c r="F50" s="4"/>
      <c r="G50" s="10"/>
      <c r="H50" s="4"/>
      <c r="I50" s="10"/>
      <c r="J50" s="4"/>
      <c r="K50" s="88"/>
      <c r="L50" s="4"/>
    </row>
    <row r="51" spans="1:12" ht="15.6" thickBot="1" x14ac:dyDescent="0.3">
      <c r="A51" s="103">
        <v>5</v>
      </c>
      <c r="B51" s="87"/>
      <c r="C51" s="11"/>
      <c r="D51" s="5"/>
      <c r="E51" s="11"/>
      <c r="F51" s="5"/>
      <c r="G51" s="11"/>
      <c r="H51" s="5"/>
      <c r="I51" s="11"/>
      <c r="J51" s="5"/>
      <c r="K51" s="89"/>
      <c r="L51" s="5"/>
    </row>
    <row r="53" spans="1:12" ht="15.6" x14ac:dyDescent="0.3">
      <c r="A53" s="41" t="s">
        <v>82</v>
      </c>
    </row>
    <row r="54" spans="1:12" x14ac:dyDescent="0.25">
      <c r="A54" s="183" t="s">
        <v>192</v>
      </c>
      <c r="B54" s="183"/>
      <c r="C54" s="183"/>
      <c r="D54" s="183"/>
      <c r="E54" s="183"/>
      <c r="F54" s="183"/>
      <c r="G54" s="183"/>
      <c r="H54" s="183"/>
      <c r="I54" s="183"/>
      <c r="J54" s="183"/>
      <c r="K54" s="183"/>
      <c r="L54" s="183"/>
    </row>
    <row r="55" spans="1:12" x14ac:dyDescent="0.25">
      <c r="A55" s="183" t="s">
        <v>267</v>
      </c>
      <c r="B55" s="183"/>
      <c r="C55" s="183"/>
      <c r="D55" s="183"/>
      <c r="E55" s="183"/>
      <c r="F55" s="183"/>
      <c r="G55" s="183"/>
      <c r="H55" s="183"/>
      <c r="I55" s="183"/>
      <c r="J55" s="183"/>
      <c r="K55" s="183"/>
      <c r="L55" s="183"/>
    </row>
    <row r="57" spans="1:12" ht="15.6" thickBot="1" x14ac:dyDescent="0.3"/>
    <row r="58" spans="1:12" ht="15.6" x14ac:dyDescent="0.3">
      <c r="A58" s="202" t="s">
        <v>297</v>
      </c>
      <c r="B58" s="203"/>
      <c r="C58" s="203"/>
      <c r="D58" s="203"/>
      <c r="E58" s="204"/>
    </row>
    <row r="59" spans="1:12" ht="105" x14ac:dyDescent="0.25">
      <c r="A59" s="64" t="s">
        <v>111</v>
      </c>
      <c r="B59" s="44" t="s">
        <v>6</v>
      </c>
      <c r="C59" s="78" t="s">
        <v>210</v>
      </c>
      <c r="D59" s="44" t="s">
        <v>190</v>
      </c>
      <c r="E59" s="45" t="s">
        <v>191</v>
      </c>
      <c r="F59" s="65"/>
    </row>
    <row r="60" spans="1:12" x14ac:dyDescent="0.25">
      <c r="A60" s="102">
        <v>1</v>
      </c>
      <c r="B60" s="6"/>
      <c r="C60" s="6"/>
      <c r="D60" s="6"/>
      <c r="E60" s="4"/>
    </row>
    <row r="61" spans="1:12" x14ac:dyDescent="0.25">
      <c r="A61" s="102">
        <v>2</v>
      </c>
      <c r="B61" s="6"/>
      <c r="C61" s="6"/>
      <c r="D61" s="6"/>
      <c r="E61" s="4"/>
    </row>
    <row r="62" spans="1:12" x14ac:dyDescent="0.25">
      <c r="A62" s="102">
        <v>3</v>
      </c>
      <c r="B62" s="6"/>
      <c r="C62" s="6"/>
      <c r="D62" s="6"/>
      <c r="E62" s="4"/>
    </row>
    <row r="63" spans="1:12" x14ac:dyDescent="0.25">
      <c r="A63" s="104">
        <v>4</v>
      </c>
      <c r="B63" s="9"/>
      <c r="C63" s="9"/>
      <c r="D63" s="9"/>
      <c r="E63" s="31"/>
    </row>
    <row r="64" spans="1:12" ht="15.6" thickBot="1" x14ac:dyDescent="0.3">
      <c r="A64" s="103">
        <v>5</v>
      </c>
      <c r="B64" s="7"/>
      <c r="C64" s="7"/>
      <c r="D64" s="7"/>
      <c r="E64" s="5"/>
    </row>
  </sheetData>
  <sheetProtection algorithmName="SHA-512" hashValue="FHyVSh4rZ67QqFDEXJBY885yRlBpx77C6IBklGepYpb/eF64cwvAF2TAjiOYi/gqjp+oynhJ+BbSPiKTrECLxA==" saltValue="8OeSC0gsfAEHaZSSanL3Ow==" spinCount="100000" sheet="1" objects="1" scenarios="1" insertRows="0"/>
  <mergeCells count="35">
    <mergeCell ref="A58:E58"/>
    <mergeCell ref="A41:G41"/>
    <mergeCell ref="A28:X28"/>
    <mergeCell ref="A54:L54"/>
    <mergeCell ref="A55:L55"/>
    <mergeCell ref="A2:N2"/>
    <mergeCell ref="C45:D45"/>
    <mergeCell ref="E45:F45"/>
    <mergeCell ref="G45:H45"/>
    <mergeCell ref="I45:J45"/>
    <mergeCell ref="C19:D19"/>
    <mergeCell ref="E19:F19"/>
    <mergeCell ref="G19:H19"/>
    <mergeCell ref="I19:J19"/>
    <mergeCell ref="K19:L19"/>
    <mergeCell ref="A31:H31"/>
    <mergeCell ref="C32:D32"/>
    <mergeCell ref="G32:H32"/>
    <mergeCell ref="A3:A4"/>
    <mergeCell ref="B3:B4"/>
    <mergeCell ref="E32:F32"/>
    <mergeCell ref="C3:N3"/>
    <mergeCell ref="A12:A13"/>
    <mergeCell ref="B12:B13"/>
    <mergeCell ref="A11:N11"/>
    <mergeCell ref="C12:N12"/>
    <mergeCell ref="A18:X18"/>
    <mergeCell ref="U19:V19"/>
    <mergeCell ref="K45:L45"/>
    <mergeCell ref="A44:L44"/>
    <mergeCell ref="W19:X19"/>
    <mergeCell ref="M19:N19"/>
    <mergeCell ref="O19:P19"/>
    <mergeCell ref="Q19:R19"/>
    <mergeCell ref="S19:T19"/>
  </mergeCells>
  <dataValidations count="3">
    <dataValidation type="whole" allowBlank="1" showInputMessage="1" showErrorMessage="1" sqref="C14:N17 K52:L52 I39:W42 C39:H39 H41:H42" xr:uid="{15381B24-501F-41A3-B16D-1C66A1984393}">
      <formula1>0</formula1>
      <formula2>50000000</formula2>
    </dataValidation>
    <dataValidation type="decimal" operator="greaterThanOrEqual" allowBlank="1" showInputMessage="1" showErrorMessage="1" sqref="C52 E52 G52 C21:C25 D60:E64 U21:U25 S21:S25 Q21:Q25 O20:O25 M21:M25 K21:K25 I21:I25 G21:G25 E21:E25 G47:G51 E47:E51 C47:C51 I47:I51 I52 E34:E38 I29 W29 M29 U29 E29 S29 K29 Q29 G29 O29 K47:K51 C29 C33:C38 I34:I38 G34:G38 O26 G26 Q26 K26 S26 E26 U26 M26 W26 I26 C26 W21:W25" xr:uid="{9CB0AD5B-6654-4C24-A2B2-2DC19E0B1611}">
      <formula1>0</formula1>
    </dataValidation>
    <dataValidation type="whole" operator="greaterThanOrEqual" allowBlank="1" showInputMessage="1" showErrorMessage="1" sqref="D52 F52 H52 D21:D25 H21:H25 V21:V25 T21:T25 R21:R25 P21:P25 N21:N25 L21:L25 J21:J25 F21:F25 H47:H51 F47:F51 D47:D51 J47:J51 J52 C60:C64 F34:F38 L29 D29 P29 X21:X25 H29 V29 N29 T29 J29 R29 L47:L51 F29 D34:D38 J34:J38 H34:H38 R26 J26 T26 N26 V26 H26 X26 P26 D26 L26 F26" xr:uid="{ADC3419A-6FAC-4C2C-AEC6-6EDE987B8E26}">
      <formula1>0</formula1>
    </dataValidation>
  </dataValidations>
  <pageMargins left="0.23622047244094491" right="0.23622047244094491" top="0.74803149606299213" bottom="0.74803149606299213" header="0.31496062992125984" footer="0.31496062992125984"/>
  <pageSetup paperSize="8" scale="7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D9669-B3E8-4506-B22A-5E2544B0AEC8}">
  <sheetPr codeName="Sheet22">
    <pageSetUpPr fitToPage="1"/>
  </sheetPr>
  <dimension ref="A1:W39"/>
  <sheetViews>
    <sheetView zoomScale="77" zoomScaleNormal="85" workbookViewId="0">
      <selection activeCell="L5" sqref="L5"/>
    </sheetView>
  </sheetViews>
  <sheetFormatPr defaultColWidth="8.8984375" defaultRowHeight="15" x14ac:dyDescent="0.25"/>
  <cols>
    <col min="1" max="1" width="24.69921875" style="13" customWidth="1"/>
    <col min="2" max="2" width="13.296875" style="13" customWidth="1"/>
    <col min="3" max="3" width="12.59765625" style="13" customWidth="1"/>
    <col min="4" max="4" width="15" style="13" customWidth="1"/>
    <col min="5" max="5" width="10.59765625" style="13" customWidth="1"/>
    <col min="6" max="6" width="11.296875" style="13" customWidth="1"/>
    <col min="7" max="7" width="10" style="13" customWidth="1"/>
    <col min="8" max="8" width="12.8984375" style="13" customWidth="1"/>
    <col min="9" max="9" width="11.3984375" style="13" customWidth="1"/>
    <col min="10" max="10" width="10.3984375" style="13" customWidth="1"/>
    <col min="11" max="11" width="9.3984375" style="13" customWidth="1"/>
    <col min="12" max="12" width="9.59765625" style="13" customWidth="1"/>
    <col min="13" max="13" width="10.8984375" style="13" customWidth="1"/>
    <col min="14" max="15" width="10.3984375" style="13" customWidth="1"/>
    <col min="16" max="16" width="11.59765625" style="13" customWidth="1"/>
    <col min="17" max="17" width="8" style="13" bestFit="1" customWidth="1"/>
    <col min="18" max="18" width="11.59765625" style="13" customWidth="1"/>
    <col min="19" max="19" width="8.8984375" style="13"/>
    <col min="20" max="20" width="10.8984375" style="13" customWidth="1"/>
    <col min="21" max="21" width="8.8984375" style="13"/>
    <col min="22" max="22" width="10.69921875" style="13" customWidth="1"/>
    <col min="23" max="16384" width="8.8984375" style="13"/>
  </cols>
  <sheetData>
    <row r="1" spans="1:18" ht="15.6" thickBot="1" x14ac:dyDescent="0.3">
      <c r="M1" s="43"/>
      <c r="N1" s="43"/>
      <c r="O1" s="43"/>
      <c r="P1" s="43"/>
      <c r="Q1" s="43"/>
      <c r="R1" s="43"/>
    </row>
    <row r="2" spans="1:18" ht="38.4" customHeight="1" thickBot="1" x14ac:dyDescent="0.35">
      <c r="A2" s="202" t="s">
        <v>197</v>
      </c>
      <c r="B2" s="203"/>
      <c r="C2" s="203"/>
      <c r="D2" s="203"/>
      <c r="E2" s="203"/>
      <c r="F2" s="203"/>
      <c r="G2" s="203"/>
      <c r="H2" s="203"/>
      <c r="I2" s="203"/>
      <c r="J2" s="203"/>
      <c r="K2" s="203"/>
      <c r="L2" s="204"/>
      <c r="M2" s="43"/>
      <c r="N2" s="43"/>
      <c r="O2" s="43"/>
      <c r="P2" s="43"/>
      <c r="Q2" s="43"/>
      <c r="R2" s="43"/>
    </row>
    <row r="3" spans="1:18" ht="90" x14ac:dyDescent="0.25">
      <c r="A3" s="66" t="s">
        <v>45</v>
      </c>
      <c r="B3" s="67" t="s">
        <v>206</v>
      </c>
      <c r="C3" s="67" t="s">
        <v>207</v>
      </c>
      <c r="D3" s="67" t="s">
        <v>208</v>
      </c>
      <c r="E3" s="67" t="s">
        <v>81</v>
      </c>
      <c r="F3" s="67" t="s">
        <v>201</v>
      </c>
      <c r="G3" s="67" t="s">
        <v>200</v>
      </c>
      <c r="H3" s="67" t="s">
        <v>202</v>
      </c>
      <c r="I3" s="67" t="s">
        <v>94</v>
      </c>
      <c r="J3" s="67" t="s">
        <v>168</v>
      </c>
      <c r="K3" s="67" t="s">
        <v>233</v>
      </c>
      <c r="L3" s="68" t="s">
        <v>9</v>
      </c>
      <c r="M3" s="43"/>
      <c r="N3" s="43"/>
      <c r="O3" s="43"/>
      <c r="P3" s="43"/>
      <c r="Q3" s="43"/>
      <c r="R3" s="43"/>
    </row>
    <row r="4" spans="1:18" x14ac:dyDescent="0.25">
      <c r="A4" s="10" t="s">
        <v>46</v>
      </c>
      <c r="B4" s="6"/>
      <c r="C4" s="6"/>
      <c r="D4" s="6"/>
      <c r="E4" s="6"/>
      <c r="F4" s="6"/>
      <c r="G4" s="6"/>
      <c r="H4" s="6"/>
      <c r="I4" s="6"/>
      <c r="J4" s="6"/>
      <c r="K4" s="6"/>
      <c r="L4" s="28">
        <f>SUM(B4:K4)</f>
        <v>0</v>
      </c>
      <c r="M4" s="43" t="s">
        <v>2</v>
      </c>
      <c r="N4" s="43" t="s">
        <v>2</v>
      </c>
      <c r="O4" s="43"/>
      <c r="P4" s="43"/>
      <c r="Q4" s="43"/>
      <c r="R4" s="43"/>
    </row>
    <row r="5" spans="1:18" ht="15.6" thickBot="1" x14ac:dyDescent="0.3">
      <c r="A5" s="11" t="s">
        <v>47</v>
      </c>
      <c r="B5" s="7"/>
      <c r="C5" s="7"/>
      <c r="D5" s="7"/>
      <c r="E5" s="7"/>
      <c r="F5" s="7"/>
      <c r="G5" s="7"/>
      <c r="H5" s="7"/>
      <c r="I5" s="7"/>
      <c r="J5" s="7"/>
      <c r="K5" s="7"/>
      <c r="L5" s="29">
        <f>SUM(B5:K5)</f>
        <v>0</v>
      </c>
      <c r="M5" s="43"/>
      <c r="N5" s="43"/>
      <c r="O5" s="43"/>
      <c r="P5" s="43"/>
      <c r="Q5" s="43"/>
      <c r="R5" s="43"/>
    </row>
    <row r="6" spans="1:18" x14ac:dyDescent="0.25">
      <c r="D6" s="43"/>
      <c r="M6" s="43"/>
      <c r="N6" s="43"/>
      <c r="O6" s="43"/>
      <c r="P6" s="43"/>
      <c r="Q6" s="43"/>
      <c r="R6" s="43"/>
    </row>
    <row r="7" spans="1:18" ht="15.6" thickBot="1" x14ac:dyDescent="0.3">
      <c r="D7" s="43"/>
      <c r="M7" s="43"/>
      <c r="N7" s="43"/>
      <c r="O7" s="43"/>
      <c r="P7" s="43"/>
      <c r="Q7" s="43"/>
      <c r="R7" s="43"/>
    </row>
    <row r="8" spans="1:18" ht="16.2" thickBot="1" x14ac:dyDescent="0.35">
      <c r="A8" s="202" t="s">
        <v>242</v>
      </c>
      <c r="B8" s="203"/>
      <c r="C8" s="203"/>
      <c r="D8" s="204"/>
      <c r="O8" s="43"/>
      <c r="P8" s="43"/>
      <c r="Q8" s="43"/>
      <c r="R8" s="43"/>
    </row>
    <row r="9" spans="1:18" ht="135" x14ac:dyDescent="0.25">
      <c r="A9" s="66" t="s">
        <v>45</v>
      </c>
      <c r="B9" s="67" t="s">
        <v>167</v>
      </c>
      <c r="C9" s="67" t="s">
        <v>218</v>
      </c>
      <c r="D9" s="68" t="s">
        <v>230</v>
      </c>
      <c r="O9" s="43"/>
      <c r="P9" s="43"/>
      <c r="Q9" s="43"/>
      <c r="R9" s="43"/>
    </row>
    <row r="10" spans="1:18" x14ac:dyDescent="0.25">
      <c r="A10" s="10" t="s">
        <v>46</v>
      </c>
      <c r="B10" s="6"/>
      <c r="C10" s="6"/>
      <c r="D10" s="4"/>
      <c r="O10" s="43"/>
      <c r="P10" s="43"/>
      <c r="Q10" s="43"/>
      <c r="R10" s="43"/>
    </row>
    <row r="11" spans="1:18" ht="15.6" thickBot="1" x14ac:dyDescent="0.3">
      <c r="A11" s="11" t="s">
        <v>47</v>
      </c>
      <c r="B11" s="7"/>
      <c r="C11" s="7"/>
      <c r="D11" s="5"/>
      <c r="O11" s="43"/>
      <c r="P11" s="43"/>
      <c r="Q11" s="43"/>
      <c r="R11" s="43"/>
    </row>
    <row r="12" spans="1:18" x14ac:dyDescent="0.25">
      <c r="D12" s="43"/>
      <c r="O12" s="43"/>
      <c r="P12" s="43"/>
      <c r="Q12" s="43"/>
      <c r="R12" s="43"/>
    </row>
    <row r="13" spans="1:18" ht="15.6" x14ac:dyDescent="0.3">
      <c r="A13" s="108" t="s">
        <v>82</v>
      </c>
      <c r="O13" s="43"/>
      <c r="P13" s="43"/>
      <c r="Q13" s="43"/>
      <c r="R13" s="43"/>
    </row>
    <row r="14" spans="1:18" x14ac:dyDescent="0.25">
      <c r="A14" s="183" t="s">
        <v>209</v>
      </c>
      <c r="B14" s="183"/>
      <c r="C14" s="183"/>
      <c r="D14" s="183"/>
      <c r="E14" s="183"/>
      <c r="F14" s="183"/>
      <c r="G14" s="183"/>
      <c r="H14" s="183"/>
      <c r="I14" s="183"/>
      <c r="J14" s="183"/>
      <c r="K14" s="183"/>
      <c r="L14" s="183"/>
      <c r="R14" s="43"/>
    </row>
    <row r="15" spans="1:18" x14ac:dyDescent="0.25">
      <c r="A15" s="183" t="s">
        <v>204</v>
      </c>
      <c r="B15" s="183"/>
      <c r="C15" s="183"/>
      <c r="D15" s="183"/>
      <c r="E15" s="183"/>
      <c r="F15" s="183"/>
      <c r="G15" s="183"/>
      <c r="H15" s="183"/>
      <c r="I15" s="183"/>
      <c r="J15" s="183"/>
      <c r="K15" s="183"/>
      <c r="L15" s="183"/>
      <c r="R15" s="43"/>
    </row>
    <row r="16" spans="1:18" x14ac:dyDescent="0.25">
      <c r="A16" s="183" t="s">
        <v>205</v>
      </c>
      <c r="B16" s="183"/>
      <c r="C16" s="183"/>
      <c r="D16" s="183"/>
      <c r="E16" s="183"/>
      <c r="F16" s="183"/>
      <c r="G16" s="183"/>
      <c r="H16" s="183"/>
      <c r="I16" s="183"/>
      <c r="J16" s="183"/>
      <c r="K16" s="183"/>
      <c r="L16" s="183"/>
      <c r="R16" s="43"/>
    </row>
    <row r="17" spans="1:23" ht="33" customHeight="1" x14ac:dyDescent="0.25">
      <c r="A17" s="149" t="s">
        <v>248</v>
      </c>
      <c r="B17" s="149"/>
      <c r="C17" s="149"/>
      <c r="D17" s="149"/>
      <c r="E17" s="149"/>
      <c r="F17" s="149"/>
      <c r="G17" s="149"/>
      <c r="H17" s="149"/>
      <c r="I17" s="149"/>
      <c r="J17" s="149"/>
      <c r="K17" s="149"/>
      <c r="L17" s="149"/>
      <c r="R17" s="43"/>
    </row>
    <row r="18" spans="1:23" x14ac:dyDescent="0.25">
      <c r="A18" s="183" t="s">
        <v>249</v>
      </c>
      <c r="B18" s="183"/>
      <c r="C18" s="183"/>
      <c r="D18" s="183"/>
      <c r="E18" s="183"/>
      <c r="F18" s="183"/>
      <c r="G18" s="183"/>
      <c r="H18" s="183"/>
      <c r="I18" s="183"/>
      <c r="J18" s="183"/>
      <c r="K18" s="183"/>
      <c r="L18" s="183"/>
      <c r="R18" s="43"/>
    </row>
    <row r="19" spans="1:23" ht="15.6" x14ac:dyDescent="0.3">
      <c r="A19" s="41"/>
      <c r="R19" s="43"/>
    </row>
    <row r="20" spans="1:23" ht="15.6" thickBot="1" x14ac:dyDescent="0.3"/>
    <row r="21" spans="1:23" ht="15.6" x14ac:dyDescent="0.3">
      <c r="A21" s="161" t="s">
        <v>203</v>
      </c>
      <c r="B21" s="162"/>
      <c r="C21" s="162"/>
      <c r="D21" s="162"/>
      <c r="E21" s="162"/>
      <c r="F21" s="162"/>
      <c r="G21" s="162"/>
      <c r="H21" s="162"/>
      <c r="I21" s="162"/>
      <c r="J21" s="162"/>
      <c r="K21" s="162"/>
      <c r="L21" s="162"/>
      <c r="M21" s="162"/>
      <c r="N21" s="162"/>
      <c r="O21" s="162"/>
      <c r="P21" s="162"/>
      <c r="Q21" s="162"/>
      <c r="R21" s="162"/>
      <c r="S21" s="162"/>
      <c r="T21" s="162"/>
      <c r="U21" s="162"/>
      <c r="V21" s="162"/>
      <c r="W21" s="163"/>
    </row>
    <row r="22" spans="1:23" ht="55.95" customHeight="1" x14ac:dyDescent="0.25">
      <c r="A22" s="39" t="s">
        <v>45</v>
      </c>
      <c r="B22" s="209" t="s">
        <v>30</v>
      </c>
      <c r="C22" s="187"/>
      <c r="D22" s="209" t="s">
        <v>31</v>
      </c>
      <c r="E22" s="187"/>
      <c r="F22" s="209" t="s">
        <v>32</v>
      </c>
      <c r="G22" s="187"/>
      <c r="H22" s="209" t="s">
        <v>280</v>
      </c>
      <c r="I22" s="187"/>
      <c r="J22" s="209" t="s">
        <v>189</v>
      </c>
      <c r="K22" s="187"/>
      <c r="L22" s="209" t="s">
        <v>34</v>
      </c>
      <c r="M22" s="187"/>
      <c r="N22" s="209" t="s">
        <v>13</v>
      </c>
      <c r="O22" s="187"/>
      <c r="P22" s="209" t="s">
        <v>234</v>
      </c>
      <c r="Q22" s="187"/>
      <c r="R22" s="209" t="s">
        <v>100</v>
      </c>
      <c r="S22" s="187"/>
      <c r="T22" s="206" t="s">
        <v>11</v>
      </c>
      <c r="U22" s="207"/>
      <c r="V22" s="206" t="s">
        <v>9</v>
      </c>
      <c r="W22" s="208"/>
    </row>
    <row r="23" spans="1:23" ht="41.4" x14ac:dyDescent="0.25">
      <c r="A23" s="48"/>
      <c r="B23" s="62" t="s">
        <v>101</v>
      </c>
      <c r="C23" s="62" t="s">
        <v>84</v>
      </c>
      <c r="D23" s="62" t="s">
        <v>101</v>
      </c>
      <c r="E23" s="62" t="s">
        <v>84</v>
      </c>
      <c r="F23" s="62" t="s">
        <v>101</v>
      </c>
      <c r="G23" s="62" t="s">
        <v>84</v>
      </c>
      <c r="H23" s="62" t="s">
        <v>101</v>
      </c>
      <c r="I23" s="62" t="s">
        <v>84</v>
      </c>
      <c r="J23" s="62" t="s">
        <v>101</v>
      </c>
      <c r="K23" s="62" t="s">
        <v>84</v>
      </c>
      <c r="L23" s="62" t="s">
        <v>101</v>
      </c>
      <c r="M23" s="62" t="s">
        <v>84</v>
      </c>
      <c r="N23" s="62" t="s">
        <v>101</v>
      </c>
      <c r="O23" s="62" t="s">
        <v>84</v>
      </c>
      <c r="P23" s="62" t="s">
        <v>101</v>
      </c>
      <c r="Q23" s="62" t="s">
        <v>84</v>
      </c>
      <c r="R23" s="62" t="s">
        <v>101</v>
      </c>
      <c r="S23" s="62" t="s">
        <v>84</v>
      </c>
      <c r="T23" s="62" t="s">
        <v>101</v>
      </c>
      <c r="U23" s="62" t="s">
        <v>84</v>
      </c>
      <c r="V23" s="62" t="s">
        <v>101</v>
      </c>
      <c r="W23" s="63" t="s">
        <v>84</v>
      </c>
    </row>
    <row r="24" spans="1:23" x14ac:dyDescent="0.25">
      <c r="A24" s="10" t="s">
        <v>46</v>
      </c>
      <c r="B24" s="6"/>
      <c r="C24" s="6"/>
      <c r="D24" s="6"/>
      <c r="E24" s="6"/>
      <c r="F24" s="6"/>
      <c r="G24" s="6"/>
      <c r="H24" s="6"/>
      <c r="I24" s="6"/>
      <c r="J24" s="6"/>
      <c r="K24" s="6"/>
      <c r="L24" s="6"/>
      <c r="M24" s="6"/>
      <c r="N24" s="6"/>
      <c r="O24" s="6"/>
      <c r="P24" s="6"/>
      <c r="Q24" s="6"/>
      <c r="R24" s="6"/>
      <c r="S24" s="6"/>
      <c r="T24" s="6"/>
      <c r="U24" s="6"/>
      <c r="V24" s="2">
        <f>SUM(B24,D24,F24,H24,J24,L24,N24,P24,R24,T24)</f>
        <v>0</v>
      </c>
      <c r="W24" s="28">
        <f>SUM(C24,E24,G24,I24,K24,M24,O24,Q24,S24,U24)</f>
        <v>0</v>
      </c>
    </row>
    <row r="25" spans="1:23" x14ac:dyDescent="0.25">
      <c r="A25" s="10" t="s">
        <v>47</v>
      </c>
      <c r="B25" s="6"/>
      <c r="C25" s="6"/>
      <c r="D25" s="6"/>
      <c r="E25" s="6"/>
      <c r="F25" s="6"/>
      <c r="G25" s="6"/>
      <c r="H25" s="6"/>
      <c r="I25" s="6"/>
      <c r="J25" s="6"/>
      <c r="K25" s="6"/>
      <c r="L25" s="6"/>
      <c r="M25" s="6"/>
      <c r="N25" s="6"/>
      <c r="O25" s="6"/>
      <c r="P25" s="6"/>
      <c r="Q25" s="6"/>
      <c r="R25" s="6"/>
      <c r="S25" s="6"/>
      <c r="T25" s="6"/>
      <c r="U25" s="6"/>
      <c r="V25" s="2">
        <f t="shared" ref="V25:V26" si="0">SUM(B25,D25,F25,H25,J25,L25,N25,P25,R25,T25)</f>
        <v>0</v>
      </c>
      <c r="W25" s="28">
        <f t="shared" ref="W25:W26" si="1">SUM(C25,E25,G25,I25,K25,M25,O25,Q25,S25,U25)</f>
        <v>0</v>
      </c>
    </row>
    <row r="26" spans="1:23" ht="15.6" thickBot="1" x14ac:dyDescent="0.3">
      <c r="A26" s="55" t="s">
        <v>48</v>
      </c>
      <c r="B26" s="9"/>
      <c r="C26" s="9"/>
      <c r="D26" s="9"/>
      <c r="E26" s="9"/>
      <c r="F26" s="9"/>
      <c r="G26" s="9"/>
      <c r="H26" s="9"/>
      <c r="I26" s="9"/>
      <c r="J26" s="9"/>
      <c r="K26" s="9"/>
      <c r="L26" s="9"/>
      <c r="M26" s="9"/>
      <c r="N26" s="9"/>
      <c r="O26" s="9"/>
      <c r="P26" s="9"/>
      <c r="Q26" s="9"/>
      <c r="R26" s="9"/>
      <c r="S26" s="9"/>
      <c r="T26" s="9"/>
      <c r="U26" s="9"/>
      <c r="V26" s="69">
        <f t="shared" si="0"/>
        <v>0</v>
      </c>
      <c r="W26" s="70">
        <f t="shared" si="1"/>
        <v>0</v>
      </c>
    </row>
    <row r="27" spans="1:23" ht="15.6" thickBot="1" x14ac:dyDescent="0.3">
      <c r="A27" s="71" t="s">
        <v>9</v>
      </c>
      <c r="B27" s="72">
        <f>SUM(B24:B26)</f>
        <v>0</v>
      </c>
      <c r="C27" s="72">
        <f t="shared" ref="C27:W27" si="2">SUM(C24:C26)</f>
        <v>0</v>
      </c>
      <c r="D27" s="72">
        <f t="shared" si="2"/>
        <v>0</v>
      </c>
      <c r="E27" s="72">
        <f t="shared" si="2"/>
        <v>0</v>
      </c>
      <c r="F27" s="72">
        <f t="shared" si="2"/>
        <v>0</v>
      </c>
      <c r="G27" s="72">
        <f t="shared" si="2"/>
        <v>0</v>
      </c>
      <c r="H27" s="72">
        <f t="shared" si="2"/>
        <v>0</v>
      </c>
      <c r="I27" s="72">
        <f t="shared" si="2"/>
        <v>0</v>
      </c>
      <c r="J27" s="72">
        <f t="shared" si="2"/>
        <v>0</v>
      </c>
      <c r="K27" s="72">
        <f t="shared" si="2"/>
        <v>0</v>
      </c>
      <c r="L27" s="72">
        <f t="shared" si="2"/>
        <v>0</v>
      </c>
      <c r="M27" s="72">
        <f t="shared" si="2"/>
        <v>0</v>
      </c>
      <c r="N27" s="72">
        <f t="shared" si="2"/>
        <v>0</v>
      </c>
      <c r="O27" s="72">
        <f t="shared" si="2"/>
        <v>0</v>
      </c>
      <c r="P27" s="72">
        <f t="shared" si="2"/>
        <v>0</v>
      </c>
      <c r="Q27" s="72">
        <f t="shared" si="2"/>
        <v>0</v>
      </c>
      <c r="R27" s="72">
        <f t="shared" si="2"/>
        <v>0</v>
      </c>
      <c r="S27" s="72">
        <f t="shared" si="2"/>
        <v>0</v>
      </c>
      <c r="T27" s="72">
        <f t="shared" si="2"/>
        <v>0</v>
      </c>
      <c r="U27" s="72">
        <f t="shared" si="2"/>
        <v>0</v>
      </c>
      <c r="V27" s="72">
        <f t="shared" si="2"/>
        <v>0</v>
      </c>
      <c r="W27" s="73">
        <f t="shared" si="2"/>
        <v>0</v>
      </c>
    </row>
    <row r="29" spans="1:23" ht="15.6" thickBot="1" x14ac:dyDescent="0.3"/>
    <row r="30" spans="1:23" ht="15" customHeight="1" x14ac:dyDescent="0.3">
      <c r="A30" s="210" t="s">
        <v>281</v>
      </c>
      <c r="B30" s="211"/>
      <c r="C30" s="211"/>
      <c r="D30" s="211"/>
      <c r="E30" s="211"/>
      <c r="F30" s="211"/>
      <c r="G30" s="212"/>
    </row>
    <row r="31" spans="1:23" ht="36" customHeight="1" x14ac:dyDescent="0.25">
      <c r="A31" s="57" t="s">
        <v>45</v>
      </c>
      <c r="B31" s="156" t="s">
        <v>252</v>
      </c>
      <c r="C31" s="156"/>
      <c r="D31" s="156" t="s">
        <v>264</v>
      </c>
      <c r="E31" s="156"/>
      <c r="F31" s="189" t="s">
        <v>9</v>
      </c>
      <c r="G31" s="190"/>
    </row>
    <row r="32" spans="1:23" ht="41.4" x14ac:dyDescent="0.25">
      <c r="A32" s="57"/>
      <c r="B32" s="62" t="s">
        <v>101</v>
      </c>
      <c r="C32" s="62" t="s">
        <v>84</v>
      </c>
      <c r="D32" s="62" t="s">
        <v>101</v>
      </c>
      <c r="E32" s="62" t="s">
        <v>84</v>
      </c>
      <c r="F32" s="62" t="s">
        <v>101</v>
      </c>
      <c r="G32" s="63" t="s">
        <v>84</v>
      </c>
    </row>
    <row r="33" spans="1:7" x14ac:dyDescent="0.25">
      <c r="A33" s="10" t="s">
        <v>46</v>
      </c>
      <c r="B33" s="6"/>
      <c r="C33" s="6"/>
      <c r="D33" s="6"/>
      <c r="E33" s="6"/>
      <c r="F33" s="2">
        <f>SUM(B33,D33)</f>
        <v>0</v>
      </c>
      <c r="G33" s="28">
        <f>SUM(C33,E33)</f>
        <v>0</v>
      </c>
    </row>
    <row r="34" spans="1:7" x14ac:dyDescent="0.25">
      <c r="A34" s="10" t="s">
        <v>47</v>
      </c>
      <c r="B34" s="6"/>
      <c r="C34" s="6"/>
      <c r="D34" s="6"/>
      <c r="E34" s="6"/>
      <c r="F34" s="2">
        <f t="shared" ref="F34:F36" si="3">SUM(B34,D34)</f>
        <v>0</v>
      </c>
      <c r="G34" s="28">
        <f t="shared" ref="G34:G36" si="4">SUM(C34,E34)</f>
        <v>0</v>
      </c>
    </row>
    <row r="35" spans="1:7" x14ac:dyDescent="0.25">
      <c r="A35" s="10" t="s">
        <v>48</v>
      </c>
      <c r="B35" s="6"/>
      <c r="C35" s="6"/>
      <c r="D35" s="6"/>
      <c r="E35" s="6"/>
      <c r="F35" s="2">
        <f t="shared" si="3"/>
        <v>0</v>
      </c>
      <c r="G35" s="28">
        <f t="shared" si="4"/>
        <v>0</v>
      </c>
    </row>
    <row r="36" spans="1:7" ht="15.6" thickBot="1" x14ac:dyDescent="0.3">
      <c r="A36" s="40" t="s">
        <v>9</v>
      </c>
      <c r="B36" s="109">
        <f>SUM(B33:B35)</f>
        <v>0</v>
      </c>
      <c r="C36" s="109">
        <f t="shared" ref="C36:E36" si="5">SUM(C33:C35)</f>
        <v>0</v>
      </c>
      <c r="D36" s="109">
        <f t="shared" si="5"/>
        <v>0</v>
      </c>
      <c r="E36" s="109">
        <f t="shared" si="5"/>
        <v>0</v>
      </c>
      <c r="F36" s="109">
        <f t="shared" si="3"/>
        <v>0</v>
      </c>
      <c r="G36" s="29">
        <f t="shared" si="4"/>
        <v>0</v>
      </c>
    </row>
    <row r="38" spans="1:7" ht="15.6" x14ac:dyDescent="0.3">
      <c r="A38" s="41" t="s">
        <v>82</v>
      </c>
    </row>
    <row r="39" spans="1:7" x14ac:dyDescent="0.25">
      <c r="A39" s="205" t="s">
        <v>266</v>
      </c>
      <c r="B39" s="205"/>
      <c r="C39" s="205"/>
      <c r="D39" s="205"/>
      <c r="E39" s="205"/>
      <c r="F39" s="205"/>
      <c r="G39" s="205"/>
    </row>
  </sheetData>
  <sheetProtection algorithmName="SHA-512" hashValue="Z2WtTBDAiPyf9ZdXz/1kyC0lNizcXnb51mTMRNvTY9qgpUuC1j7NYuEHVQd0pEnYIP8H7UaURbUHo7+t75mvxg==" saltValue="4Lzt3hsvVwU6QgkzGOGvGw==" spinCount="100000" sheet="1" objects="1" scenarios="1" insertRows="0"/>
  <mergeCells count="24">
    <mergeCell ref="A39:G39"/>
    <mergeCell ref="A15:L15"/>
    <mergeCell ref="A14:L14"/>
    <mergeCell ref="A16:L16"/>
    <mergeCell ref="A17:L17"/>
    <mergeCell ref="A18:L18"/>
    <mergeCell ref="A30:G30"/>
    <mergeCell ref="F31:G31"/>
    <mergeCell ref="D31:E31"/>
    <mergeCell ref="B31:C31"/>
    <mergeCell ref="A2:L2"/>
    <mergeCell ref="T22:U22"/>
    <mergeCell ref="V22:W22"/>
    <mergeCell ref="A21:W21"/>
    <mergeCell ref="B22:C22"/>
    <mergeCell ref="D22:E22"/>
    <mergeCell ref="F22:G22"/>
    <mergeCell ref="H22:I22"/>
    <mergeCell ref="L22:M22"/>
    <mergeCell ref="N22:O22"/>
    <mergeCell ref="P22:Q22"/>
    <mergeCell ref="R22:S22"/>
    <mergeCell ref="J22:K22"/>
    <mergeCell ref="A8:D8"/>
  </mergeCells>
  <dataValidations count="6">
    <dataValidation type="whole" allowBlank="1" showInputMessage="1" showErrorMessage="1" sqref="M4:Q5 H37:H38 C37:G37" xr:uid="{EAACE869-2803-4B28-AEC5-064BC0ACDC9C}">
      <formula1>0</formula1>
      <formula2>50000000</formula2>
    </dataValidation>
    <dataValidation type="decimal" allowBlank="1" showInputMessage="1" showErrorMessage="1" sqref="V24:V27 B4:L5 B24:B27 D24:D27 F24:F27 H24:H27 J24:J27 L24:L27 N24:N27 P24:P27 R24:R27 T24:T27 W24:W26" xr:uid="{9DB15C3C-DC6C-4C9A-A86A-33C02B69BC9E}">
      <formula1>0</formula1>
      <formula2>5000000000</formula2>
    </dataValidation>
    <dataValidation type="whole" operator="greaterThanOrEqual" allowBlank="1" showInputMessage="1" showErrorMessage="1" sqref="C24:C27 E24:E27 G24:G27 I24:I27 K24:K27 M24:M27 O24:O27 Q24:Q27 S24:S27 U24:U27 W27 C33:C35 G33:G36 E33:E35" xr:uid="{43AC2529-3ED4-4DFB-8307-FFAF2C1CBEC7}">
      <formula1>0</formula1>
    </dataValidation>
    <dataValidation type="decimal" allowBlank="1" showInputMessage="1" showErrorMessage="1" sqref="C10:D11" xr:uid="{437E90C2-6DF3-4FCC-B659-CE9991489C84}">
      <formula1>-5000000</formula1>
      <formula2>5000000</formula2>
    </dataValidation>
    <dataValidation type="decimal" operator="greaterThanOrEqual" allowBlank="1" showInputMessage="1" showErrorMessage="1" sqref="F33:F36 B32:B36 D33:D36 C36 E36" xr:uid="{7226D233-FBFA-404C-9E05-115C43F1BB0D}">
      <formula1>0</formula1>
    </dataValidation>
    <dataValidation type="decimal" allowBlank="1" showInputMessage="1" showErrorMessage="1" sqref="B10:B11" xr:uid="{C9F4F285-6F73-4EEC-8BC5-06CB741C74D7}">
      <formula1>-9999999999</formula1>
      <formula2>5000000000</formula2>
    </dataValidation>
  </dataValidations>
  <pageMargins left="0.25" right="0.25" top="0.75" bottom="0.75" header="0.3" footer="0.3"/>
  <pageSetup paperSize="8" scale="7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CBC2D-796B-4B74-9C5F-3D6F6ADE677E}">
  <dimension ref="A2:E56"/>
  <sheetViews>
    <sheetView topLeftCell="A22" workbookViewId="0">
      <selection activeCell="C12" sqref="C12"/>
    </sheetView>
  </sheetViews>
  <sheetFormatPr defaultColWidth="8.8984375" defaultRowHeight="15" x14ac:dyDescent="0.25"/>
  <cols>
    <col min="1" max="1" width="8.8984375" style="1"/>
    <col min="2" max="2" width="42" style="1" bestFit="1" customWidth="1"/>
    <col min="3" max="3" width="53" style="14" customWidth="1"/>
    <col min="4" max="4" width="26.3984375" style="1" customWidth="1"/>
    <col min="5" max="5" width="28.3984375" style="1" customWidth="1"/>
    <col min="6" max="16384" width="8.8984375" style="1"/>
  </cols>
  <sheetData>
    <row r="2" spans="1:5" ht="15.6" x14ac:dyDescent="0.3">
      <c r="B2" s="3" t="s">
        <v>86</v>
      </c>
    </row>
    <row r="4" spans="1:5" ht="97.2" x14ac:dyDescent="0.25">
      <c r="A4" s="16" t="s">
        <v>111</v>
      </c>
      <c r="B4" s="16" t="s">
        <v>110</v>
      </c>
      <c r="C4" s="17" t="s">
        <v>3</v>
      </c>
      <c r="D4" s="18" t="s">
        <v>159</v>
      </c>
      <c r="E4" s="18" t="s">
        <v>160</v>
      </c>
    </row>
    <row r="5" spans="1:5" ht="53.4" customHeight="1" x14ac:dyDescent="0.25">
      <c r="A5" s="2">
        <v>1</v>
      </c>
      <c r="B5" s="15" t="s">
        <v>133</v>
      </c>
      <c r="C5" s="15" t="s">
        <v>112</v>
      </c>
      <c r="D5" s="2"/>
      <c r="E5" s="2"/>
    </row>
    <row r="6" spans="1:5" ht="30" x14ac:dyDescent="0.25">
      <c r="A6" s="2">
        <v>2</v>
      </c>
      <c r="B6" s="2" t="s">
        <v>113</v>
      </c>
      <c r="C6" s="15" t="s">
        <v>114</v>
      </c>
      <c r="D6" s="2"/>
      <c r="E6" s="2"/>
    </row>
    <row r="7" spans="1:5" ht="153" customHeight="1" x14ac:dyDescent="0.25">
      <c r="A7" s="2">
        <v>3</v>
      </c>
      <c r="B7" s="2" t="s">
        <v>115</v>
      </c>
      <c r="C7" s="15" t="s">
        <v>116</v>
      </c>
      <c r="D7" s="2"/>
      <c r="E7" s="2"/>
    </row>
    <row r="8" spans="1:5" ht="45" x14ac:dyDescent="0.25">
      <c r="A8" s="2">
        <v>4</v>
      </c>
      <c r="B8" s="2" t="s">
        <v>117</v>
      </c>
      <c r="C8" s="15" t="s">
        <v>118</v>
      </c>
      <c r="D8" s="2"/>
      <c r="E8" s="2"/>
    </row>
    <row r="9" spans="1:5" ht="75" x14ac:dyDescent="0.25">
      <c r="A9" s="2">
        <v>5</v>
      </c>
      <c r="B9" s="2" t="s">
        <v>119</v>
      </c>
      <c r="C9" s="15" t="s">
        <v>120</v>
      </c>
      <c r="D9" s="2"/>
      <c r="E9" s="2"/>
    </row>
    <row r="10" spans="1:5" ht="60" x14ac:dyDescent="0.25">
      <c r="A10" s="2">
        <v>6</v>
      </c>
      <c r="B10" s="2" t="s">
        <v>121</v>
      </c>
      <c r="C10" s="15" t="s">
        <v>124</v>
      </c>
      <c r="D10" s="2"/>
      <c r="E10" s="2"/>
    </row>
    <row r="11" spans="1:5" ht="60" x14ac:dyDescent="0.25">
      <c r="A11" s="2">
        <v>7</v>
      </c>
      <c r="B11" s="2" t="s">
        <v>122</v>
      </c>
      <c r="C11" s="15" t="s">
        <v>123</v>
      </c>
      <c r="D11" s="2"/>
      <c r="E11" s="2"/>
    </row>
    <row r="12" spans="1:5" ht="60" x14ac:dyDescent="0.25">
      <c r="A12" s="2">
        <v>8</v>
      </c>
      <c r="B12" s="2" t="s">
        <v>125</v>
      </c>
      <c r="C12" s="15" t="s">
        <v>126</v>
      </c>
      <c r="D12" s="2"/>
      <c r="E12" s="2"/>
    </row>
    <row r="13" spans="1:5" ht="45" x14ac:dyDescent="0.25">
      <c r="A13" s="2">
        <v>9</v>
      </c>
      <c r="B13" s="2" t="s">
        <v>127</v>
      </c>
      <c r="C13" s="15" t="s">
        <v>128</v>
      </c>
      <c r="D13" s="2"/>
      <c r="E13" s="2"/>
    </row>
    <row r="14" spans="1:5" ht="45" x14ac:dyDescent="0.25">
      <c r="A14" s="2">
        <v>10</v>
      </c>
      <c r="B14" s="2" t="s">
        <v>129</v>
      </c>
      <c r="C14" s="15" t="s">
        <v>130</v>
      </c>
      <c r="D14" s="2"/>
      <c r="E14" s="2"/>
    </row>
    <row r="15" spans="1:5" ht="30" x14ac:dyDescent="0.25">
      <c r="A15" s="2">
        <v>11</v>
      </c>
      <c r="B15" s="2" t="s">
        <v>131</v>
      </c>
      <c r="C15" s="15" t="s">
        <v>132</v>
      </c>
      <c r="D15" s="2"/>
      <c r="E15" s="2"/>
    </row>
    <row r="16" spans="1:5" ht="15.6" x14ac:dyDescent="0.3">
      <c r="A16" s="213" t="s">
        <v>158</v>
      </c>
      <c r="B16" s="214"/>
      <c r="C16" s="214"/>
      <c r="D16" s="214"/>
      <c r="E16" s="215"/>
    </row>
    <row r="17" spans="1:5" x14ac:dyDescent="0.25">
      <c r="A17" s="2">
        <v>12</v>
      </c>
      <c r="B17" s="2" t="s">
        <v>135</v>
      </c>
      <c r="C17" s="15" t="s">
        <v>134</v>
      </c>
      <c r="D17" s="2"/>
      <c r="E17" s="2"/>
    </row>
    <row r="18" spans="1:5" ht="75" x14ac:dyDescent="0.25">
      <c r="A18" s="2"/>
      <c r="B18" s="2" t="s">
        <v>136</v>
      </c>
      <c r="C18" s="15" t="s">
        <v>139</v>
      </c>
      <c r="D18" s="2"/>
      <c r="E18" s="2"/>
    </row>
    <row r="19" spans="1:5" ht="45" x14ac:dyDescent="0.25">
      <c r="A19" s="2"/>
      <c r="B19" s="2" t="s">
        <v>137</v>
      </c>
      <c r="C19" s="15" t="s">
        <v>138</v>
      </c>
      <c r="D19" s="2"/>
      <c r="E19" s="2"/>
    </row>
    <row r="20" spans="1:5" ht="60" x14ac:dyDescent="0.25">
      <c r="A20" s="2"/>
      <c r="B20" s="2" t="s">
        <v>143</v>
      </c>
      <c r="C20" s="15" t="s">
        <v>144</v>
      </c>
      <c r="D20" s="2"/>
      <c r="E20" s="2"/>
    </row>
    <row r="21" spans="1:5" ht="90" x14ac:dyDescent="0.25">
      <c r="A21" s="2"/>
      <c r="B21" s="2" t="s">
        <v>145</v>
      </c>
      <c r="C21" s="15" t="s">
        <v>147</v>
      </c>
      <c r="D21" s="2"/>
      <c r="E21" s="2"/>
    </row>
    <row r="22" spans="1:5" ht="60" x14ac:dyDescent="0.25">
      <c r="A22" s="2"/>
      <c r="B22" s="2" t="s">
        <v>146</v>
      </c>
      <c r="C22" s="15" t="s">
        <v>148</v>
      </c>
      <c r="D22" s="2"/>
      <c r="E22" s="2"/>
    </row>
    <row r="23" spans="1:5" ht="30" x14ac:dyDescent="0.25">
      <c r="A23" s="2"/>
      <c r="B23" s="2" t="s">
        <v>150</v>
      </c>
      <c r="C23" s="15" t="s">
        <v>149</v>
      </c>
      <c r="D23" s="2"/>
      <c r="E23" s="2"/>
    </row>
    <row r="24" spans="1:5" ht="45" x14ac:dyDescent="0.25">
      <c r="A24" s="2"/>
      <c r="B24" s="2" t="s">
        <v>151</v>
      </c>
      <c r="C24" s="15" t="s">
        <v>152</v>
      </c>
      <c r="D24" s="2"/>
      <c r="E24" s="2"/>
    </row>
    <row r="25" spans="1:5" ht="165" x14ac:dyDescent="0.25">
      <c r="A25" s="2"/>
      <c r="B25" s="2" t="s">
        <v>153</v>
      </c>
      <c r="C25" s="15" t="s">
        <v>154</v>
      </c>
      <c r="D25" s="2"/>
      <c r="E25" s="2"/>
    </row>
    <row r="26" spans="1:5" ht="60" x14ac:dyDescent="0.25">
      <c r="A26" s="2"/>
      <c r="B26" s="2" t="s">
        <v>155</v>
      </c>
      <c r="C26" s="15" t="s">
        <v>156</v>
      </c>
      <c r="D26" s="2"/>
      <c r="E26" s="2"/>
    </row>
    <row r="27" spans="1:5" ht="15.6" x14ac:dyDescent="0.3">
      <c r="A27" s="213" t="s">
        <v>157</v>
      </c>
      <c r="B27" s="214"/>
      <c r="C27" s="214"/>
      <c r="D27" s="214"/>
      <c r="E27" s="215"/>
    </row>
    <row r="28" spans="1:5" x14ac:dyDescent="0.25">
      <c r="A28" s="2"/>
      <c r="B28" s="2" t="s">
        <v>161</v>
      </c>
      <c r="C28" s="15" t="s">
        <v>162</v>
      </c>
      <c r="D28" s="2"/>
      <c r="E28" s="2"/>
    </row>
    <row r="29" spans="1:5" ht="75" x14ac:dyDescent="0.25">
      <c r="A29" s="2"/>
      <c r="B29" s="2" t="s">
        <v>163</v>
      </c>
      <c r="C29" s="15" t="s">
        <v>164</v>
      </c>
      <c r="D29" s="2"/>
      <c r="E29" s="2"/>
    </row>
    <row r="30" spans="1:5" ht="45" x14ac:dyDescent="0.25">
      <c r="A30" s="2"/>
      <c r="B30" s="2" t="s">
        <v>165</v>
      </c>
      <c r="C30" s="15" t="s">
        <v>166</v>
      </c>
      <c r="D30" s="2"/>
      <c r="E30" s="2"/>
    </row>
    <row r="31" spans="1:5" ht="60" x14ac:dyDescent="0.25">
      <c r="A31" s="2"/>
      <c r="B31" s="2" t="s">
        <v>143</v>
      </c>
      <c r="C31" s="15" t="s">
        <v>144</v>
      </c>
      <c r="D31" s="2"/>
      <c r="E31" s="2"/>
    </row>
    <row r="32" spans="1:5" ht="90" x14ac:dyDescent="0.25">
      <c r="A32" s="2"/>
      <c r="B32" s="2" t="s">
        <v>145</v>
      </c>
      <c r="C32" s="15" t="s">
        <v>147</v>
      </c>
      <c r="D32" s="2"/>
      <c r="E32" s="2"/>
    </row>
    <row r="33" spans="1:5" ht="60" x14ac:dyDescent="0.25">
      <c r="A33" s="2"/>
      <c r="B33" s="2" t="s">
        <v>146</v>
      </c>
      <c r="C33" s="15" t="s">
        <v>148</v>
      </c>
      <c r="D33" s="2"/>
      <c r="E33" s="2"/>
    </row>
    <row r="34" spans="1:5" ht="30" x14ac:dyDescent="0.25">
      <c r="A34" s="2"/>
      <c r="B34" s="2" t="s">
        <v>150</v>
      </c>
      <c r="C34" s="15" t="s">
        <v>149</v>
      </c>
      <c r="D34" s="2"/>
      <c r="E34" s="2"/>
    </row>
    <row r="35" spans="1:5" ht="45" x14ac:dyDescent="0.25">
      <c r="A35" s="2"/>
      <c r="B35" s="2" t="s">
        <v>151</v>
      </c>
      <c r="C35" s="15" t="s">
        <v>152</v>
      </c>
      <c r="D35" s="2"/>
      <c r="E35" s="2"/>
    </row>
    <row r="36" spans="1:5" ht="165" x14ac:dyDescent="0.25">
      <c r="A36" s="2"/>
      <c r="B36" s="2" t="s">
        <v>153</v>
      </c>
      <c r="C36" s="15" t="s">
        <v>154</v>
      </c>
      <c r="D36" s="2"/>
      <c r="E36" s="2"/>
    </row>
    <row r="37" spans="1:5" ht="60" x14ac:dyDescent="0.25">
      <c r="A37" s="2"/>
      <c r="B37" s="2" t="s">
        <v>155</v>
      </c>
      <c r="C37" s="15" t="s">
        <v>156</v>
      </c>
      <c r="D37" s="2"/>
      <c r="E37" s="2"/>
    </row>
    <row r="38" spans="1:5" x14ac:dyDescent="0.25">
      <c r="A38" s="2"/>
      <c r="B38" s="2"/>
      <c r="C38" s="15"/>
      <c r="D38" s="2"/>
      <c r="E38" s="2"/>
    </row>
    <row r="39" spans="1:5" x14ac:dyDescent="0.25">
      <c r="A39" s="2"/>
      <c r="B39" s="2"/>
      <c r="C39" s="15"/>
      <c r="D39" s="2"/>
      <c r="E39" s="2"/>
    </row>
    <row r="40" spans="1:5" x14ac:dyDescent="0.25">
      <c r="A40" s="2"/>
      <c r="B40" s="2"/>
      <c r="C40" s="15"/>
      <c r="D40" s="2"/>
      <c r="E40" s="2"/>
    </row>
    <row r="41" spans="1:5" x14ac:dyDescent="0.25">
      <c r="A41" s="2"/>
      <c r="B41" s="2"/>
      <c r="C41" s="15"/>
      <c r="D41" s="2"/>
      <c r="E41" s="2"/>
    </row>
    <row r="42" spans="1:5" x14ac:dyDescent="0.25">
      <c r="A42" s="2"/>
      <c r="B42" s="2"/>
      <c r="C42" s="15"/>
      <c r="D42" s="2"/>
      <c r="E42" s="2"/>
    </row>
    <row r="43" spans="1:5" x14ac:dyDescent="0.25">
      <c r="A43" s="2"/>
      <c r="B43" s="2"/>
      <c r="C43" s="15"/>
      <c r="D43" s="2"/>
      <c r="E43" s="2"/>
    </row>
    <row r="44" spans="1:5" x14ac:dyDescent="0.25">
      <c r="A44" s="2"/>
      <c r="B44" s="2"/>
      <c r="C44" s="15"/>
      <c r="D44" s="2"/>
      <c r="E44" s="2"/>
    </row>
    <row r="45" spans="1:5" x14ac:dyDescent="0.25">
      <c r="A45" s="2"/>
      <c r="B45" s="2"/>
      <c r="C45" s="15"/>
      <c r="D45" s="2"/>
      <c r="E45" s="2"/>
    </row>
    <row r="46" spans="1:5" x14ac:dyDescent="0.25">
      <c r="A46" s="2"/>
      <c r="B46" s="2"/>
      <c r="C46" s="15"/>
      <c r="D46" s="2"/>
      <c r="E46" s="2"/>
    </row>
    <row r="47" spans="1:5" x14ac:dyDescent="0.25">
      <c r="A47" s="2"/>
      <c r="B47" s="2"/>
      <c r="C47" s="15"/>
      <c r="D47" s="2"/>
      <c r="E47" s="2"/>
    </row>
    <row r="48" spans="1:5" x14ac:dyDescent="0.25">
      <c r="A48" s="2"/>
      <c r="B48" s="2"/>
      <c r="C48" s="15"/>
      <c r="D48" s="2"/>
      <c r="E48" s="2"/>
    </row>
    <row r="49" spans="1:5" x14ac:dyDescent="0.25">
      <c r="A49" s="2"/>
      <c r="B49" s="2"/>
      <c r="C49" s="15"/>
      <c r="D49" s="2"/>
      <c r="E49" s="2"/>
    </row>
    <row r="50" spans="1:5" x14ac:dyDescent="0.25">
      <c r="A50" s="2"/>
      <c r="B50" s="2"/>
      <c r="C50" s="15"/>
      <c r="D50" s="2"/>
      <c r="E50" s="2"/>
    </row>
    <row r="51" spans="1:5" x14ac:dyDescent="0.25">
      <c r="A51" s="2"/>
      <c r="B51" s="2"/>
      <c r="C51" s="15"/>
      <c r="D51" s="2"/>
      <c r="E51" s="2"/>
    </row>
    <row r="52" spans="1:5" x14ac:dyDescent="0.25">
      <c r="A52" s="2"/>
      <c r="B52" s="2"/>
      <c r="C52" s="15"/>
      <c r="D52" s="2"/>
      <c r="E52" s="2"/>
    </row>
    <row r="53" spans="1:5" x14ac:dyDescent="0.25">
      <c r="A53" s="2"/>
      <c r="B53" s="2"/>
      <c r="C53" s="15"/>
      <c r="D53" s="2"/>
      <c r="E53" s="2"/>
    </row>
    <row r="54" spans="1:5" x14ac:dyDescent="0.25">
      <c r="A54" s="2"/>
      <c r="B54" s="2"/>
      <c r="C54" s="15"/>
      <c r="D54" s="2"/>
      <c r="E54" s="2"/>
    </row>
    <row r="55" spans="1:5" x14ac:dyDescent="0.25">
      <c r="A55" s="2"/>
      <c r="B55" s="2"/>
      <c r="C55" s="15"/>
      <c r="D55" s="2"/>
      <c r="E55" s="2"/>
    </row>
    <row r="56" spans="1:5" x14ac:dyDescent="0.25">
      <c r="A56" s="2"/>
      <c r="B56" s="2"/>
      <c r="C56" s="15"/>
      <c r="D56" s="2"/>
      <c r="E56" s="2"/>
    </row>
  </sheetData>
  <mergeCells count="2">
    <mergeCell ref="A16:E16"/>
    <mergeCell ref="A27:E27"/>
  </mergeCells>
  <phoneticPr fontId="7"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5CF37-AADD-46DD-96AF-D8A4EC134361}">
  <sheetPr codeName="Sheet24"/>
  <dimension ref="D3:J11"/>
  <sheetViews>
    <sheetView workbookViewId="0">
      <selection activeCell="J9" sqref="J9"/>
    </sheetView>
  </sheetViews>
  <sheetFormatPr defaultRowHeight="13.8" x14ac:dyDescent="0.25"/>
  <cols>
    <col min="4" max="4" width="16.69921875" bestFit="1" customWidth="1"/>
    <col min="6" max="6" width="26" bestFit="1" customWidth="1"/>
    <col min="7" max="7" width="23" bestFit="1" customWidth="1"/>
    <col min="9" max="9" width="10.3984375" bestFit="1" customWidth="1"/>
    <col min="10" max="10" width="23.296875" bestFit="1" customWidth="1"/>
  </cols>
  <sheetData>
    <row r="3" spans="4:10" x14ac:dyDescent="0.25">
      <c r="D3" t="s">
        <v>141</v>
      </c>
      <c r="E3" t="s">
        <v>49</v>
      </c>
      <c r="F3" t="s">
        <v>53</v>
      </c>
      <c r="G3" t="s">
        <v>62</v>
      </c>
      <c r="H3" t="s">
        <v>67</v>
      </c>
      <c r="I3" t="s">
        <v>70</v>
      </c>
      <c r="J3" t="s">
        <v>245</v>
      </c>
    </row>
    <row r="4" spans="4:10" x14ac:dyDescent="0.25">
      <c r="D4" t="s">
        <v>142</v>
      </c>
      <c r="E4" t="s">
        <v>50</v>
      </c>
      <c r="F4" t="s">
        <v>54</v>
      </c>
      <c r="G4" t="s">
        <v>63</v>
      </c>
      <c r="H4" t="s">
        <v>68</v>
      </c>
      <c r="I4" t="s">
        <v>71</v>
      </c>
      <c r="J4" t="s">
        <v>244</v>
      </c>
    </row>
    <row r="5" spans="4:10" x14ac:dyDescent="0.25">
      <c r="E5" t="s">
        <v>51</v>
      </c>
      <c r="F5" t="s">
        <v>55</v>
      </c>
      <c r="G5" t="s">
        <v>64</v>
      </c>
      <c r="H5" t="s">
        <v>69</v>
      </c>
      <c r="J5" t="s">
        <v>243</v>
      </c>
    </row>
    <row r="6" spans="4:10" x14ac:dyDescent="0.25">
      <c r="E6" t="s">
        <v>52</v>
      </c>
      <c r="F6" t="s">
        <v>56</v>
      </c>
      <c r="G6" t="s">
        <v>65</v>
      </c>
    </row>
    <row r="7" spans="4:10" x14ac:dyDescent="0.25">
      <c r="F7" t="s">
        <v>57</v>
      </c>
      <c r="G7" t="s">
        <v>66</v>
      </c>
    </row>
    <row r="8" spans="4:10" x14ac:dyDescent="0.25">
      <c r="F8" t="s">
        <v>61</v>
      </c>
    </row>
    <row r="9" spans="4:10" x14ac:dyDescent="0.25">
      <c r="F9" t="s">
        <v>58</v>
      </c>
    </row>
    <row r="10" spans="4:10" x14ac:dyDescent="0.25">
      <c r="F10" t="s">
        <v>59</v>
      </c>
    </row>
    <row r="11" spans="4:10" x14ac:dyDescent="0.25">
      <c r="F11" t="s">
        <v>60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O 4 I 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S C N F V q w A A A D 2 A A A A E g A A A E N v b m Z p Z y 9 Q Y W N r Y W d l L n h t b H q / e 7 + N f U V u j k J Z a l F x Z n 6 e r Z K h n o G S Q n F J Y l 5 K Y k 5 + X q q t U l 6 + k r 0 d L 5 d N Q G J y d m J 6 q g J Q d V 6 x V U V x i q 1 S R k l J g Z W + f n l 5 u V 6 5 s V 5 + U b q + k Y G B o X 6 E r 0 9 w c k Z q b q I S X H E m Y c W 6 m X k g a 5 N T l e x s w i C u s T P S s z D X M z I y 0 T O w 0 Y e J 2 f h m 5 i H k j Y D u B c k i C d o 4 l + a U l B a l 2 q X m 6 X r 6 2 e j D u D b 6 U C / Y A Q A A A P / / A w B Q S w M E F A A C A A g A A A A h A M Q / O u T + A w A A h E A A A B M A A A B G b 3 J t d W x h c y 9 T Z W N 0 a W 9 u M S 5 t 7 J v x T 9 p A F M d / N / F / u H S / a I K E O x B 1 i z 8 c 5 Z B u 0 J K 7 K 2 Z R s 3 R y O p L S k r Z k L s b / f V d B x z Y O t w r I Q Y 2 J + F q u 1 3 e f e 9 f 3 v t d Y X C f 9 M A B s / B d + 2 N m J v 3 m R 6 I G O d y t K J Q R O g S + S 3 R 0 g f 1 g 4 i q 6 F t H R 6 N 0 X u f f V F v N f o + 6 J o h k E i g i T e M 8 z 3 l 2 4 s o v j S a j A T X 9 b D 7 4 E f e r 3 4 8 o z Y h O I W s O y G Q 9 u Y W 4 4 N c M 1 x O e B N A r D V A D g I x N 0 o E g B + G R a H v R t j v w A u r M H Q F w P Z t p d 2 7 9 S A x b J x t V 8 Y 9 y f t I p T d G f f r / s L q n R q T b h t X D x d 1 L / G u J q e + M z p R O A g T e W N N 4 f V k D w 3 5 x c d 7 K E 6 O T O x 7 j 6 3 K S 0 / M 2 P f Z t e d 7 U X y a R C P x f P F 3 h v n N C 2 5 l g / z H U P x q j U d e E N + E 0 c A M / d E g S A / G e z M u X 7 i / N 8 a n Q K M A E n k a S M R d 8 l A A T 3 a k s J c V 9 o r C f q i w V / + y z x o k + c v M J m k T B p x G O l C K 1 o 4 V 9 h O F H Z Z U B 1 T + g C q H Q J V H o M o l M P W J F S T V S j E d o I e H / d 2 d f j B z Y P + c E V D P G Q E 3 c 0 Y 8 u 8 i a M y m y D X R Z z 4 E u 5 6 F v X u g b x z L Q I l 2 S j k i X M N 4 m N g d 1 z L G i k S P d I l 4 2 3 i t 6 8 l 7 J e d 9 2 3 h e 8 w h / q O R E O 8 4 m w h I m Q D a G q n g h V t w u h h m v X g e l S S m z z 8 7 S L X 5 1 I Z Q + k 2 X g 7 0 p O 3 o + 3 i r Y t b 7 i S p l n 5 k j H C 2 A t K y E X W s J 1 H H + S K Y 2 m s O p c 6 5 Z Z + B O u H Y a r 1 Q u 3 n 7 A H a i J 2 4 n e u O W P v u A D q E S E T u F h T v A x J y c O V Q u h + A A 4 B Y n 1 J Z O 7 J L p R 6 Z 0 3 W Q H g D m m J T 3 d l S a X k r F 1 5 S X L V z 6 p w Z K W 4 M n U a i P j 3 M q A f H v w 9 K w j w x l 1 5 P / A Z I z e G i o f S 6 1 8 / A c V e u p t E G 3 0 O j g 3 6 i w N 1 a c w Z u K O x e V I z g t n C 3 / + h 3 q q H 7 C 8 l e t i F k B 1 A V F P W Q J W c h A X D i J r k x X D p 6 c U A A / z 5 X j h y 7 E c O Y o Z p 6 7 5 Y n K x e A 7 1 1 B P g l u k J b f z R o V N I M l D 7 / O T X d c x Q s r G o p 9 Y A j / L K 8 N o l x n O 3 B N Q o w Z + A 2 0 l L 1 + M 5 5 V A m P 7 0 w o z J u F Z h 5 Q O U O q P I H V D k E q j y C V B 5 B S g Z U E C D V n a P M m 4 K g n j I Q 1 F w G Y s S U s B + c W 4 z 8 u Z y o w c 8 S A 7 J B o a d Y A 0 9 y K J Y H B d J T S E G l H I o l Q q G n y I F g / q w 4 S X m n X w M x n Y O p d P v c 4 s 0 V b S l Y b A K D 9 N R Y U P 5 O 0 y w o z z E l T c d l a Z 3 o O V H 4 h x h Y X c / N z 9 m I 1 l O s Q e V c S 1 6 i l o z 0 V E 7 Q p i o n U x v x a M 3 i d N 5 O 4 y w Q Z g s d e l a W 0 Y Z W l q k Y h l H S D 2 5 B e A P w q N d P 0 g + d T l u e E g 3 i N 6 d F T z 0 M b d m r M b 9 R x E b x U A R x + p K / / I + K n h i k v o v X Z + f 5 T w A A A P / / A w B Q S w E C L Q A U A A Y A C A A A A C E A K t 2 q Q N I A A A A 3 A Q A A E w A A A A A A A A A A A A A A A A A A A A A A W 0 N v b n R l b n R f V H l w Z X N d L n h t b F B L A Q I t A B Q A A g A I A A A A I Q B I I 0 V W r A A A A P Y A A A A S A A A A A A A A A A A A A A A A A A s D A A B D b 2 5 m a W c v U G F j a 2 F n Z S 5 4 b W x Q S w E C L Q A U A A I A C A A A A C E A x D 8 6 5 P 4 D A A C E Q A A A E w A A A A A A A A A A A A A A A A D n A w A A R m 9 y b X V s Y X M v U 2 V j d G l v b j E u b V B L B Q Y A A A A A A w A D A M I A A A A W C A 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v i w B A A A A A A C c L A E 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1 B h Z 2 U w M D I 8 L 0 l 0 Z W 1 Q Y X R o P j w v S X R l b U x v Y 2 F 0 a W 9 u P j x T d G F i b G V F b n R y a W V z P j x F b n R y e S B U e X B l P S J B Z G R l Z F R v R G F 0 Y U 1 v Z G V s I i B W Y W x 1 Z T 0 i b D E i L z 4 8 R W 5 0 c n k g V H l w Z T 0 i Q n V m Z m V y T m V 4 d F J l Z n J l c 2 g i I F Z h b H V l P S J s M S I v P j x F b n R y e S B U e X B l P S J G a W x s Q 2 9 1 b n Q i I F Z h b H V l P S J s M T E i L z 4 8 R W 5 0 c n k g V H l w Z T 0 i R m l s b E V u Y W J s Z W Q i I F Z h b H V l P S J s M C I v P j x F b n R y e S B U e X B l P S J G a W x s R X J y b 3 J D b 2 R l I i B W Y W x 1 Z T 0 i c 1 V u a 2 5 v d 2 4 i L z 4 8 R W 5 0 c n k g V H l w Z T 0 i R m l s b E V y c m 9 y Q 2 9 1 b n Q i I F Z h b H V l P S J s M C I v P j x F b n R y e S B U e X B l P S J G a W x s T G F z d F V w Z G F 0 Z W Q i I F Z h b H V l P S J k M j A y M y 0 w N C 0 x M F Q x M z o z N j o w N i 4 w O D M 3 M z U 0 W i I v P j x F b n R y e S B U e X B l P S J G a W x s Q 2 9 s d W 1 u V H l w Z X M i I F Z h b H V l P S J z Q m d Z R 0 J n W U d C Z 1 l H Q m d Z R 0 J n W U Q i L z 4 8 R W 5 0 c n k g V H l w Z T 0 i R m l s b E N v b H V t b k 5 h b W V z I i B W Y W x 1 Z T 0 i c 1 s m c X V v d D t D b 2 x 1 b W 4 x J n F 1 b 3 Q 7 L C Z x d W 9 0 O 0 N v b H V t b j I m c X V v d D s s J n F 1 b 3 Q 7 Q 2 9 s d W 1 u M y Z x d W 9 0 O y w m c X V v d D t D b 2 x 1 b W 4 0 J n F 1 b 3 Q 7 L C Z x d W 9 0 O 0 N v b H V t b j U m c X V v d D s s J n F 1 b 3 Q 7 Q 2 9 s d W 1 u N i Z x d W 9 0 O y w m c X V v d D t H R U 5 F U k F M I E l O R k 9 S T U F U S U 9 O I E 9 O I F N D S E V N R V M g T 0 Y g Q U l G J n F 1 b 3 Q 7 L C Z x d W 9 0 O 0 N v b H V t b j g m c X V v d D s s J n F 1 b 3 Q 7 Q 2 9 s d W 1 u O S Z x d W 9 0 O y w m c X V v d D t D b 2 x 1 b W 4 x M C Z x d W 9 0 O y w m c X V v d D t D b 2 x 1 b W 4 x M S Z x d W 9 0 O y w m c X V v d D t D b 2 x 1 b W 4 x M i Z x d W 9 0 O y w m c X V v d D t D b 2 x 1 b W 4 x M y Z x d W 9 0 O y w m c X V v d D t D b 2 x 1 b W 4 x N C Z x d W 9 0 O y w m c X V v d D t D b 2 x 1 b W 4 x N S 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E 1 L C Z x d W 9 0 O 2 t l e U N v b H V t b k 5 h b W V z J n F 1 b 3 Q 7 O l t d L C Z x d W 9 0 O 3 F 1 Z X J 5 U m V s Y X R p b 2 5 z a G l w c y Z x d W 9 0 O z p b X S w m c X V v d D t j b 2 x 1 b W 5 J Z G V u d G l 0 a W V z J n F 1 b 3 Q 7 O l s m c X V v d D t T Z W N 0 a W 9 u M S 9 Q Y W d l M D A y L 0 N o Y W 5 n Z W Q g V H l w Z S 5 7 Q 2 9 s d W 1 u M S w w f S Z x d W 9 0 O y w m c X V v d D t T Z W N 0 a W 9 u M S 9 Q Y W d l M D A y L 0 N o Y W 5 n Z W Q g V H l w Z S 5 7 Q 2 9 s d W 1 u M i w x f S Z x d W 9 0 O y w m c X V v d D t T Z W N 0 a W 9 u M S 9 Q Y W d l M D A y L 0 N o Y W 5 n Z W Q g V H l w Z S 5 7 Q 2 9 s d W 1 u M y w y f S Z x d W 9 0 O y w m c X V v d D t T Z W N 0 a W 9 u M S 9 Q Y W d l M D A y L 0 N o Y W 5 n Z W Q g V H l w Z S 5 7 Q 2 9 s d W 1 u N C w z f S Z x d W 9 0 O y w m c X V v d D t T Z W N 0 a W 9 u M S 9 Q Y W d l M D A y L 0 N o Y W 5 n Z W Q g V H l w Z S 5 7 Q 2 9 s d W 1 u N S w 0 f S Z x d W 9 0 O y w m c X V v d D t T Z W N 0 a W 9 u M S 9 Q Y W d l M D A y L 0 N o Y W 5 n Z W Q g V H l w Z S 5 7 Q 2 9 s d W 1 u N i w 1 f S Z x d W 9 0 O y w m c X V v d D t T Z W N 0 a W 9 u M S 9 Q Y W d l M D A y L 0 N o Y W 5 n Z W Q g V H l w Z S 5 7 R 0 V O R V J B T C B J T k Z P U k 1 B V E l P T i B P T i B T Q 0 h F T U V T I E 9 G I E F J R i w 2 f S Z x d W 9 0 O y w m c X V v d D t T Z W N 0 a W 9 u M S 9 Q Y W d l M D A y L 0 N o Y W 5 n Z W Q g V H l w Z S 5 7 Q 2 9 s d W 1 u O C w 3 f S Z x d W 9 0 O y w m c X V v d D t T Z W N 0 a W 9 u M S 9 Q Y W d l M D A y L 0 N o Y W 5 n Z W Q g V H l w Z S 5 7 Q 2 9 s d W 1 u O S w 4 f S Z x d W 9 0 O y w m c X V v d D t T Z W N 0 a W 9 u M S 9 Q Y W d l M D A y L 0 N o Y W 5 n Z W Q g V H l w Z S 5 7 Q 2 9 s d W 1 u M T A s O X 0 m c X V v d D s s J n F 1 b 3 Q 7 U 2 V j d G l v b j E v U G F n Z T A w M i 9 D a G F u Z 2 V k I F R 5 c G U u e 0 N v b H V t b j E x L D E w f S Z x d W 9 0 O y w m c X V v d D t T Z W N 0 a W 9 u M S 9 Q Y W d l M D A y L 0 N o Y W 5 n Z W Q g V H l w Z S 5 7 Q 2 9 s d W 1 u M T I s M T F 9 J n F 1 b 3 Q 7 L C Z x d W 9 0 O 1 N l Y 3 R p b 2 4 x L 1 B h Z 2 U w M D I v Q 2 h h b m d l Z C B U e X B l L n t D b 2 x 1 b W 4 x M y w x M n 0 m c X V v d D s s J n F 1 b 3 Q 7 U 2 V j d G l v b j E v U G F n Z T A w M i 9 D a G F u Z 2 V k I F R 5 c G U u e 0 N v b H V t b j E 0 L D E z f S Z x d W 9 0 O y w m c X V v d D t T Z W N 0 a W 9 u M S 9 Q Y W d l M D A y L 0 N o Y W 5 n Z W Q g V H l w Z S 5 7 Q 2 9 s d W 1 u M T U s M T R 9 J n F 1 b 3 Q 7 X S w m c X V v d D t D b 2 x 1 b W 5 D b 3 V u d C Z x d W 9 0 O z o x N S w m c X V v d D t L Z X l D b 2 x 1 b W 5 O Y W 1 l c y Z x d W 9 0 O z p b X S w m c X V v d D t D b 2 x 1 b W 5 J Z G V u d G l 0 a W V z J n F 1 b 3 Q 7 O l s m c X V v d D t T Z W N 0 a W 9 u M S 9 Q Y W d l M D A y L 0 N o Y W 5 n Z W Q g V H l w Z S 5 7 Q 2 9 s d W 1 u M S w w f S Z x d W 9 0 O y w m c X V v d D t T Z W N 0 a W 9 u M S 9 Q Y W d l M D A y L 0 N o Y W 5 n Z W Q g V H l w Z S 5 7 Q 2 9 s d W 1 u M i w x f S Z x d W 9 0 O y w m c X V v d D t T Z W N 0 a W 9 u M S 9 Q Y W d l M D A y L 0 N o Y W 5 n Z W Q g V H l w Z S 5 7 Q 2 9 s d W 1 u M y w y f S Z x d W 9 0 O y w m c X V v d D t T Z W N 0 a W 9 u M S 9 Q Y W d l M D A y L 0 N o Y W 5 n Z W Q g V H l w Z S 5 7 Q 2 9 s d W 1 u N C w z f S Z x d W 9 0 O y w m c X V v d D t T Z W N 0 a W 9 u M S 9 Q Y W d l M D A y L 0 N o Y W 5 n Z W Q g V H l w Z S 5 7 Q 2 9 s d W 1 u N S w 0 f S Z x d W 9 0 O y w m c X V v d D t T Z W N 0 a W 9 u M S 9 Q Y W d l M D A y L 0 N o Y W 5 n Z W Q g V H l w Z S 5 7 Q 2 9 s d W 1 u N i w 1 f S Z x d W 9 0 O y w m c X V v d D t T Z W N 0 a W 9 u M S 9 Q Y W d l M D A y L 0 N o Y W 5 n Z W Q g V H l w Z S 5 7 R 0 V O R V J B T C B J T k Z P U k 1 B V E l P T i B P T i B T Q 0 h F T U V T I E 9 G I E F J R i w 2 f S Z x d W 9 0 O y w m c X V v d D t T Z W N 0 a W 9 u M S 9 Q Y W d l M D A y L 0 N o Y W 5 n Z W Q g V H l w Z S 5 7 Q 2 9 s d W 1 u O C w 3 f S Z x d W 9 0 O y w m c X V v d D t T Z W N 0 a W 9 u M S 9 Q Y W d l M D A y L 0 N o Y W 5 n Z W Q g V H l w Z S 5 7 Q 2 9 s d W 1 u O S w 4 f S Z x d W 9 0 O y w m c X V v d D t T Z W N 0 a W 9 u M S 9 Q Y W d l M D A y L 0 N o Y W 5 n Z W Q g V H l w Z S 5 7 Q 2 9 s d W 1 u M T A s O X 0 m c X V v d D s s J n F 1 b 3 Q 7 U 2 V j d G l v b j E v U G F n Z T A w M i 9 D a G F u Z 2 V k I F R 5 c G U u e 0 N v b H V t b j E x L D E w f S Z x d W 9 0 O y w m c X V v d D t T Z W N 0 a W 9 u M S 9 Q Y W d l M D A y L 0 N o Y W 5 n Z W Q g V H l w Z S 5 7 Q 2 9 s d W 1 u M T I s M T F 9 J n F 1 b 3 Q 7 L C Z x d W 9 0 O 1 N l Y 3 R p b 2 4 x L 1 B h Z 2 U w M D I v Q 2 h h b m d l Z C B U e X B l L n t D b 2 x 1 b W 4 x M y w x M n 0 m c X V v d D s s J n F 1 b 3 Q 7 U 2 V j d G l v b j E v U G F n Z T A w M i 9 D a G F u Z 2 V k I F R 5 c G U u e 0 N v b H V t b j E 0 L D E z f S Z x d W 9 0 O y w m c X V v d D t T Z W N 0 a W 9 u M S 9 Q Y W d l M D A y L 0 N o Y W 5 n Z W Q g V H l w Z S 5 7 Q 2 9 s d W 1 u M T U s M T R 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A x P C 9 J d G V t U G F 0 a D 4 8 L 0 l 0 Z W 1 M b 2 N h d G l v b j 4 8 U 3 R h Y m x l R W 5 0 c m l l c z 4 8 R W 5 0 c n k g V H l w Z T 0 i Q W R k Z W R U b 0 R h d G F N b 2 R l b C I g V m F s d W U 9 I m w x I i 8 + P E V u d H J 5 I F R 5 c G U 9 I k J 1 Z m Z l c k 5 l e H R S Z W Z y Z X N o I i B W Y W x 1 Z T 0 i b D E i L z 4 8 R W 5 0 c n k g V H l w Z T 0 i R m l s b E N v d W 5 0 I i B W Y W x 1 Z T 0 i b D I w I i 8 + P E V u d H J 5 I F R 5 c G U 9 I k Z p b G x F b m F i b G V k I i B W Y W x 1 Z T 0 i b D A i L z 4 8 R W 5 0 c n k g V H l w Z T 0 i R m l s b E V y c m 9 y Q 2 9 k Z S I g V m F s d W U 9 I n N V b m t u b 3 d u I i 8 + P E V u d H J 5 I F R 5 c G U 9 I k Z p b G x F c n J v c k N v d W 5 0 I i B W Y W x 1 Z T 0 i b D A i L z 4 8 R W 5 0 c n k g V H l w Z T 0 i R m l s b E x h c 3 R V c G R h d G V k I i B W Y W x 1 Z T 0 i Z D I w M j M t M D Q t M T B U M T M 6 M z Y 6 M D Y u M T A 0 N D E w N F o i L z 4 8 R W 5 0 c n k g V H l w Z T 0 i R m l s b E N v b H V t b l R 5 c G V z I i B W Y W x 1 Z T 0 i c 0 J n W U d B d z 0 9 I i 8 + P E V u d H J 5 I F R 5 c G U 9 I k Z p b G x D b 2 x 1 b W 5 O Y W 1 l c y I g V m F s d W U 9 I n N b J n F 1 b 3 Q 7 Q 2 9 s d W 1 u M S Z x d W 9 0 O y w m c X V v d D t D b 2 x 1 b W 4 y J n F 1 b 3 Q 7 L C Z x d W 9 0 O 0 F u b m V 4 d X J l I E k m c X V v d D s s J n F 1 b 3 Q 7 Q 2 9 s d W 1 u N C 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Q s J n F 1 b 3 Q 7 a 2 V 5 Q 2 9 s d W 1 u T m F t Z X M m c X V v d D s 6 W 1 0 s J n F 1 b 3 Q 7 c X V l c n l S Z W x h d G l v b n N o a X B z J n F 1 b 3 Q 7 O l t d L C Z x d W 9 0 O 2 N v b H V t b k l k Z W 5 0 a X R p Z X M m c X V v d D s 6 W y Z x d W 9 0 O 1 N l Y 3 R p b 2 4 x L 1 B h Z 2 U w M D E v Q 2 h h b m d l Z C B U e X B l L n t D b 2 x 1 b W 4 x L D B 9 J n F 1 b 3 Q 7 L C Z x d W 9 0 O 1 N l Y 3 R p b 2 4 x L 1 B h Z 2 U w M D E v Q 2 h h b m d l Z C B U e X B l L n t D b 2 x 1 b W 4 y L D F 9 J n F 1 b 3 Q 7 L C Z x d W 9 0 O 1 N l Y 3 R p b 2 4 x L 1 B h Z 2 U w M D E v Q 2 h h b m d l Z C B U e X B l L n t B b m 5 l e H V y Z S B J L D J 9 J n F 1 b 3 Q 7 L C Z x d W 9 0 O 1 N l Y 3 R p b 2 4 x L 1 B h Z 2 U w M D E v Q 2 h h b m d l Z C B U e X B l L n t D b 2 x 1 b W 4 0 L D N 9 J n F 1 b 3 Q 7 X S w m c X V v d D t D b 2 x 1 b W 5 D b 3 V u d C Z x d W 9 0 O z o 0 L C Z x d W 9 0 O 0 t l e U N v b H V t b k 5 h b W V z J n F 1 b 3 Q 7 O l t d L C Z x d W 9 0 O 0 N v b H V t b k l k Z W 5 0 a X R p Z X M m c X V v d D s 6 W y Z x d W 9 0 O 1 N l Y 3 R p b 2 4 x L 1 B h Z 2 U w M D E v Q 2 h h b m d l Z C B U e X B l L n t D b 2 x 1 b W 4 x L D B 9 J n F 1 b 3 Q 7 L C Z x d W 9 0 O 1 N l Y 3 R p b 2 4 x L 1 B h Z 2 U w M D E v Q 2 h h b m d l Z C B U e X B l L n t D b 2 x 1 b W 4 y L D F 9 J n F 1 b 3 Q 7 L C Z x d W 9 0 O 1 N l Y 3 R p b 2 4 x L 1 B h Z 2 U w M D E v Q 2 h h b m d l Z C B U e X B l L n t B b m 5 l e H V y Z S B J L D J 9 J n F 1 b 3 Q 7 L C Z x d W 9 0 O 1 N l Y 3 R p b 2 4 x L 1 B h Z 2 U w M D E v Q 2 h h b m d l Z C B U e X B l L n t D b 2 x 1 b W 4 0 L D N 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A z P C 9 J d G V t U G F 0 a D 4 8 L 0 l 0 Z W 1 M b 2 N h d G l v b j 4 8 U 3 R h Y m x l R W 5 0 c m l l c z 4 8 R W 5 0 c n k g V H l w Z T 0 i Q W R k Z W R U b 0 R h d G F N b 2 R l b C I g V m F s d W U 9 I m w x I i 8 + P E V u d H J 5 I F R 5 c G U 9 I k J 1 Z m Z l c k 5 l e H R S Z W Z y Z X N o I i B W Y W x 1 Z T 0 i b D E i L z 4 8 R W 5 0 c n k g V H l w Z T 0 i R m l s b E N v d W 5 0 I i B W Y W x 1 Z T 0 i b D E 5 I i 8 + P E V u d H J 5 I F R 5 c G U 9 I k Z p b G x F b m F i b G V k I i B W Y W x 1 Z T 0 i b D A i L z 4 8 R W 5 0 c n k g V H l w Z T 0 i R m l s b E V y c m 9 y Q 2 9 k Z S I g V m F s d W U 9 I n N V b m t u b 3 d u I i 8 + P E V u d H J 5 I F R 5 c G U 9 I k Z p b G x F c n J v c k N v d W 5 0 I i B W Y W x 1 Z T 0 i b D A i L z 4 8 R W 5 0 c n k g V H l w Z T 0 i R m l s b E x h c 3 R V c G R h d G V k I i B W Y W x 1 Z T 0 i Z D I w M j M t M D Q t M T B U M T M 6 M z Y 6 M D Y u M T E 3 N T E 5 M l o i L z 4 8 R W 5 0 c n k g V H l w Z T 0 i R m l s b E N v b H V t b l R 5 c G V z I i B W Y W x 1 Z T 0 i c 0 J n W U d C Z 1 l H Q m d Z R 0 J n W U d C Z 0 0 9 I i 8 + P E V u d H J 5 I F R 5 c G U 9 I k Z p b G x D b 2 x 1 b W 5 O Y W 1 l c y I g V m F s d W U 9 I n N b J n F 1 b 3 Q 7 Q 2 9 s d W 1 u M S Z x d W 9 0 O y w m c X V v d D t D b 2 x 1 b W 4 y J n F 1 b 3 Q 7 L C Z x d W 9 0 O 0 N v b H V t b j M m c X V v d D s s J n F 1 b 3 Q 7 Q 2 9 s d W 1 u N C Z x d W 9 0 O y w m c X V v d D t D b 2 x 1 b W 4 1 J n F 1 b 3 Q 7 L C Z x d W 9 0 O 1 N D S E V N R S B M R V Z F T C B J T l Z F U 1 R N R U 5 U I E R B V E E m c X V v d D s s J n F 1 b 3 Q 7 Q 2 9 s d W 1 u N y Z x d W 9 0 O y w m c X V v d D t D b 2 x 1 b W 4 4 J n F 1 b 3 Q 7 L C Z x d W 9 0 O 0 N v b H V t b j k m c X V v d D s s J n F 1 b 3 Q 7 Q 2 9 s d W 1 u M T A m c X V v d D s s J n F 1 b 3 Q 7 Q 2 9 s d W 1 u M T E m c X V v d D s s J n F 1 b 3 Q 7 Q 2 9 s d W 1 u M T I m c X V v d D s s J n F 1 b 3 Q 7 Q 2 9 s d W 1 u M T M m c X V v d D s s J n F 1 b 3 Q 7 Q 2 9 s d W 1 u M T Q 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x N C w m c X V v d D t r Z X l D b 2 x 1 b W 5 O Y W 1 l c y Z x d W 9 0 O z p b X S w m c X V v d D t x d W V y e V J l b G F 0 a W 9 u c 2 h p c H M m c X V v d D s 6 W 1 0 s J n F 1 b 3 Q 7 Y 2 9 s d W 1 u S W R l b n R p d G l l c y Z x d W 9 0 O z p b J n F 1 b 3 Q 7 U 2 V j d G l v b j E v U G F n Z T A w M y 9 D a G F u Z 2 V k I F R 5 c G U u e 0 N v b H V t b j E s M H 0 m c X V v d D s s J n F 1 b 3 Q 7 U 2 V j d G l v b j E v U G F n Z T A w M y 9 D a G F u Z 2 V k I F R 5 c G U u e 0 N v b H V t b j I s M X 0 m c X V v d D s s J n F 1 b 3 Q 7 U 2 V j d G l v b j E v U G F n Z T A w M y 9 D a G F u Z 2 V k I F R 5 c G U u e 0 N v b H V t b j M s M n 0 m c X V v d D s s J n F 1 b 3 Q 7 U 2 V j d G l v b j E v U G F n Z T A w M y 9 D a G F u Z 2 V k I F R 5 c G U u e 0 N v b H V t b j Q s M 3 0 m c X V v d D s s J n F 1 b 3 Q 7 U 2 V j d G l v b j E v U G F n Z T A w M y 9 D a G F u Z 2 V k I F R 5 c G U u e 0 N v b H V t b j U s N H 0 m c X V v d D s s J n F 1 b 3 Q 7 U 2 V j d G l v b j E v U G F n Z T A w M y 9 D a G F u Z 2 V k I F R 5 c G U u e 1 N D S E V N R S B M R V Z F T C B J T l Z F U 1 R N R U 5 U I E R B V E E s N X 0 m c X V v d D s s J n F 1 b 3 Q 7 U 2 V j d G l v b j E v U G F n Z T A w M y 9 D a G F u Z 2 V k I F R 5 c G U u e 0 N v b H V t b j c s N n 0 m c X V v d D s s J n F 1 b 3 Q 7 U 2 V j d G l v b j E v U G F n Z T A w M y 9 D a G F u Z 2 V k I F R 5 c G U u e 0 N v b H V t b j g s N 3 0 m c X V v d D s s J n F 1 b 3 Q 7 U 2 V j d G l v b j E v U G F n Z T A w M y 9 D a G F u Z 2 V k I F R 5 c G U u e 0 N v b H V t b j k s O H 0 m c X V v d D s s J n F 1 b 3 Q 7 U 2 V j d G l v b j E v U G F n Z T A w M y 9 D a G F u Z 2 V k I F R 5 c G U u e 0 N v b H V t b j E w L D l 9 J n F 1 b 3 Q 7 L C Z x d W 9 0 O 1 N l Y 3 R p b 2 4 x L 1 B h Z 2 U w M D M v Q 2 h h b m d l Z C B U e X B l L n t D b 2 x 1 b W 4 x M S w x M H 0 m c X V v d D s s J n F 1 b 3 Q 7 U 2 V j d G l v b j E v U G F n Z T A w M y 9 D a G F u Z 2 V k I F R 5 c G U u e 0 N v b H V t b j E y L D E x f S Z x d W 9 0 O y w m c X V v d D t T Z W N 0 a W 9 u M S 9 Q Y W d l M D A z L 0 N o Y W 5 n Z W Q g V H l w Z S 5 7 Q 2 9 s d W 1 u M T M s M T J 9 J n F 1 b 3 Q 7 L C Z x d W 9 0 O 1 N l Y 3 R p b 2 4 x L 1 B h Z 2 U w M D M v Q 2 h h b m d l Z C B U e X B l L n t D b 2 x 1 b W 4 x N C w x M 3 0 m c X V v d D t d L C Z x d W 9 0 O 0 N v b H V t b k N v d W 5 0 J n F 1 b 3 Q 7 O j E 0 L C Z x d W 9 0 O 0 t l e U N v b H V t b k 5 h b W V z J n F 1 b 3 Q 7 O l t d L C Z x d W 9 0 O 0 N v b H V t b k l k Z W 5 0 a X R p Z X M m c X V v d D s 6 W y Z x d W 9 0 O 1 N l Y 3 R p b 2 4 x L 1 B h Z 2 U w M D M v Q 2 h h b m d l Z C B U e X B l L n t D b 2 x 1 b W 4 x L D B 9 J n F 1 b 3 Q 7 L C Z x d W 9 0 O 1 N l Y 3 R p b 2 4 x L 1 B h Z 2 U w M D M v Q 2 h h b m d l Z C B U e X B l L n t D b 2 x 1 b W 4 y L D F 9 J n F 1 b 3 Q 7 L C Z x d W 9 0 O 1 N l Y 3 R p b 2 4 x L 1 B h Z 2 U w M D M v Q 2 h h b m d l Z C B U e X B l L n t D b 2 x 1 b W 4 z L D J 9 J n F 1 b 3 Q 7 L C Z x d W 9 0 O 1 N l Y 3 R p b 2 4 x L 1 B h Z 2 U w M D M v Q 2 h h b m d l Z C B U e X B l L n t D b 2 x 1 b W 4 0 L D N 9 J n F 1 b 3 Q 7 L C Z x d W 9 0 O 1 N l Y 3 R p b 2 4 x L 1 B h Z 2 U w M D M v Q 2 h h b m d l Z C B U e X B l L n t D b 2 x 1 b W 4 1 L D R 9 J n F 1 b 3 Q 7 L C Z x d W 9 0 O 1 N l Y 3 R p b 2 4 x L 1 B h Z 2 U w M D M v Q 2 h h b m d l Z C B U e X B l L n t T Q 0 h F T U U g T E V W R U w g S U 5 W R V N U T U V O V C B E Q V R B L D V 9 J n F 1 b 3 Q 7 L C Z x d W 9 0 O 1 N l Y 3 R p b 2 4 x L 1 B h Z 2 U w M D M v Q 2 h h b m d l Z C B U e X B l L n t D b 2 x 1 b W 4 3 L D Z 9 J n F 1 b 3 Q 7 L C Z x d W 9 0 O 1 N l Y 3 R p b 2 4 x L 1 B h Z 2 U w M D M v Q 2 h h b m d l Z C B U e X B l L n t D b 2 x 1 b W 4 4 L D d 9 J n F 1 b 3 Q 7 L C Z x d W 9 0 O 1 N l Y 3 R p b 2 4 x L 1 B h Z 2 U w M D M v Q 2 h h b m d l Z C B U e X B l L n t D b 2 x 1 b W 4 5 L D h 9 J n F 1 b 3 Q 7 L C Z x d W 9 0 O 1 N l Y 3 R p b 2 4 x L 1 B h Z 2 U w M D M v Q 2 h h b m d l Z C B U e X B l L n t D b 2 x 1 b W 4 x M C w 5 f S Z x d W 9 0 O y w m c X V v d D t T Z W N 0 a W 9 u M S 9 Q Y W d l M D A z L 0 N o Y W 5 n Z W Q g V H l w Z S 5 7 Q 2 9 s d W 1 u M T E s M T B 9 J n F 1 b 3 Q 7 L C Z x d W 9 0 O 1 N l Y 3 R p b 2 4 x L 1 B h Z 2 U w M D M v Q 2 h h b m d l Z C B U e X B l L n t D b 2 x 1 b W 4 x M i w x M X 0 m c X V v d D s s J n F 1 b 3 Q 7 U 2 V j d G l v b j E v U G F n Z T A w M y 9 D a G F u Z 2 V k I F R 5 c G U u e 0 N v b H V t b j E z L D E y f S Z x d W 9 0 O y w m c X V v d D t T Z W N 0 a W 9 u M S 9 Q Y W d l M D A z L 0 N o Y W 5 n Z W Q g V H l w Z S 5 7 Q 2 9 s d W 1 u M T Q s M T N 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A 0 P C 9 J d G V t U G F 0 a D 4 8 L 0 l 0 Z W 1 M b 2 N h d G l v b j 4 8 U 3 R h Y m x l R W 5 0 c m l l c z 4 8 R W 5 0 c n k g V H l w Z T 0 i Q W R k Z W R U b 0 R h d G F N b 2 R l b C I g V m F s d W U 9 I m w x I i 8 + P E V u d H J 5 I F R 5 c G U 9 I k J 1 Z m Z l c k 5 l e H R S Z W Z y Z X N o I i B W Y W x 1 Z T 0 i b D E i L z 4 8 R W 5 0 c n k g V H l w Z T 0 i R m l s b E N v d W 5 0 I i B W Y W x 1 Z T 0 i b D I 4 I i 8 + P E V u d H J 5 I F R 5 c G U 9 I k Z p b G x F b m F i b G V k I i B W Y W x 1 Z T 0 i b D A i L z 4 8 R W 5 0 c n k g V H l w Z T 0 i R m l s b E V y c m 9 y Q 2 9 k Z S I g V m F s d W U 9 I n N V b m t u b 3 d u I i 8 + P E V u d H J 5 I F R 5 c G U 9 I k Z p b G x F c n J v c k N v d W 5 0 I i B W Y W x 1 Z T 0 i b D A i L z 4 8 R W 5 0 c n k g V H l w Z T 0 i R m l s b E x h c 3 R V c G R h d G V k I i B W Y W x 1 Z T 0 i Z D I w M j M t M D Q t M T B U M T M 6 M z Y 6 M D Y u M T M 0 M j M 3 O F o i L z 4 8 R W 5 0 c n k g V H l w Z T 0 i R m l s b E N v b H V t b l R 5 c G V z I i B W Y W x 1 Z T 0 i c 0 J n W U d C Z 1 l H Q m d Z R 0 J n W U d C Z 1 l E I i 8 + P E V u d H J 5 I F R 5 c G U 9 I k Z p b G x D b 2 x 1 b W 5 O Y W 1 l c y I g V m F s d W U 9 I n N b J n F 1 b 3 Q 7 Q 2 9 s d W 1 u M S Z x d W 9 0 O y w m c X V v d D t D b 2 x 1 b W 4 y J n F 1 b 3 Q 7 L C Z x d W 9 0 O 0 N v b H V t b j M m c X V v d D s s J n F 1 b 3 Q 7 Q 2 9 s d W 1 u N C Z x d W 9 0 O y w m c X V v d D t D b 2 x 1 b W 4 1 J n F 1 b 3 Q 7 L C Z x d W 9 0 O 1 N D S E V N R S B M R V Z F T C B J T l Z F U 1 R N R U 5 U I E R B V E E m c X V v d D s s J n F 1 b 3 Q 7 Q 2 9 s d W 1 u N y Z x d W 9 0 O y w m c X V v d D t D b 2 x 1 b W 4 4 J n F 1 b 3 Q 7 L C Z x d W 9 0 O 0 N v b H V t b j k m c X V v d D s s J n F 1 b 3 Q 7 Q 2 9 s d W 1 u M T A m c X V v d D s s J n F 1 b 3 Q 7 Q 2 9 s d W 1 u M T E m c X V v d D s s J n F 1 b 3 Q 7 Q 2 9 s d W 1 u M T I m c X V v d D s s J n F 1 b 3 Q 7 Q 2 9 s d W 1 u M T M m c X V v d D s s J n F 1 b 3 Q 7 Q 2 9 s d W 1 u M T Q m c X V v d D s s J n F 1 b 3 Q 7 Q 2 9 s d W 1 u M T U 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x N S w m c X V v d D t r Z X l D b 2 x 1 b W 5 O Y W 1 l c y Z x d W 9 0 O z p b X S w m c X V v d D t x d W V y e V J l b G F 0 a W 9 u c 2 h p c H M m c X V v d D s 6 W 1 0 s J n F 1 b 3 Q 7 Y 2 9 s d W 1 u S W R l b n R p d G l l c y Z x d W 9 0 O z p b J n F 1 b 3 Q 7 U 2 V j d G l v b j E v U G F n Z T A w N C 9 D a G F u Z 2 V k I F R 5 c G U u e 0 N v b H V t b j E s M H 0 m c X V v d D s s J n F 1 b 3 Q 7 U 2 V j d G l v b j E v U G F n Z T A w N C 9 D a G F u Z 2 V k I F R 5 c G U u e 0 N v b H V t b j I s M X 0 m c X V v d D s s J n F 1 b 3 Q 7 U 2 V j d G l v b j E v U G F n Z T A w N C 9 D a G F u Z 2 V k I F R 5 c G U u e 0 N v b H V t b j M s M n 0 m c X V v d D s s J n F 1 b 3 Q 7 U 2 V j d G l v b j E v U G F n Z T A w N C 9 D a G F u Z 2 V k I F R 5 c G U u e 0 N v b H V t b j Q s M 3 0 m c X V v d D s s J n F 1 b 3 Q 7 U 2 V j d G l v b j E v U G F n Z T A w N C 9 D a G F u Z 2 V k I F R 5 c G U u e 0 N v b H V t b j U s N H 0 m c X V v d D s s J n F 1 b 3 Q 7 U 2 V j d G l v b j E v U G F n Z T A w N C 9 D a G F u Z 2 V k I F R 5 c G U u e 1 N D S E V N R S B M R V Z F T C B J T l Z F U 1 R N R U 5 U I E R B V E E s N X 0 m c X V v d D s s J n F 1 b 3 Q 7 U 2 V j d G l v b j E v U G F n Z T A w N C 9 D a G F u Z 2 V k I F R 5 c G U u e 0 N v b H V t b j c s N n 0 m c X V v d D s s J n F 1 b 3 Q 7 U 2 V j d G l v b j E v U G F n Z T A w N C 9 D a G F u Z 2 V k I F R 5 c G U u e 0 N v b H V t b j g s N 3 0 m c X V v d D s s J n F 1 b 3 Q 7 U 2 V j d G l v b j E v U G F n Z T A w N C 9 D a G F u Z 2 V k I F R 5 c G U u e 0 N v b H V t b j k s O H 0 m c X V v d D s s J n F 1 b 3 Q 7 U 2 V j d G l v b j E v U G F n Z T A w N C 9 D a G F u Z 2 V k I F R 5 c G U u e 0 N v b H V t b j E w L D l 9 J n F 1 b 3 Q 7 L C Z x d W 9 0 O 1 N l Y 3 R p b 2 4 x L 1 B h Z 2 U w M D Q v Q 2 h h b m d l Z C B U e X B l L n t D b 2 x 1 b W 4 x M S w x M H 0 m c X V v d D s s J n F 1 b 3 Q 7 U 2 V j d G l v b j E v U G F n Z T A w N C 9 D a G F u Z 2 V k I F R 5 c G U u e 0 N v b H V t b j E y L D E x f S Z x d W 9 0 O y w m c X V v d D t T Z W N 0 a W 9 u M S 9 Q Y W d l M D A 0 L 0 N o Y W 5 n Z W Q g V H l w Z S 5 7 Q 2 9 s d W 1 u M T M s M T J 9 J n F 1 b 3 Q 7 L C Z x d W 9 0 O 1 N l Y 3 R p b 2 4 x L 1 B h Z 2 U w M D Q v Q 2 h h b m d l Z C B U e X B l L n t D b 2 x 1 b W 4 x N C w x M 3 0 m c X V v d D s s J n F 1 b 3 Q 7 U 2 V j d G l v b j E v U G F n Z T A w N C 9 D a G F u Z 2 V k I F R 5 c G U u e 0 N v b H V t b j E 1 L D E 0 f S Z x d W 9 0 O 1 0 s J n F 1 b 3 Q 7 Q 2 9 s d W 1 u Q 2 9 1 b n Q m c X V v d D s 6 M T U s J n F 1 b 3 Q 7 S 2 V 5 Q 2 9 s d W 1 u T m F t Z X M m c X V v d D s 6 W 1 0 s J n F 1 b 3 Q 7 Q 2 9 s d W 1 u S W R l b n R p d G l l c y Z x d W 9 0 O z p b J n F 1 b 3 Q 7 U 2 V j d G l v b j E v U G F n Z T A w N C 9 D a G F u Z 2 V k I F R 5 c G U u e 0 N v b H V t b j E s M H 0 m c X V v d D s s J n F 1 b 3 Q 7 U 2 V j d G l v b j E v U G F n Z T A w N C 9 D a G F u Z 2 V k I F R 5 c G U u e 0 N v b H V t b j I s M X 0 m c X V v d D s s J n F 1 b 3 Q 7 U 2 V j d G l v b j E v U G F n Z T A w N C 9 D a G F u Z 2 V k I F R 5 c G U u e 0 N v b H V t b j M s M n 0 m c X V v d D s s J n F 1 b 3 Q 7 U 2 V j d G l v b j E v U G F n Z T A w N C 9 D a G F u Z 2 V k I F R 5 c G U u e 0 N v b H V t b j Q s M 3 0 m c X V v d D s s J n F 1 b 3 Q 7 U 2 V j d G l v b j E v U G F n Z T A w N C 9 D a G F u Z 2 V k I F R 5 c G U u e 0 N v b H V t b j U s N H 0 m c X V v d D s s J n F 1 b 3 Q 7 U 2 V j d G l v b j E v U G F n Z T A w N C 9 D a G F u Z 2 V k I F R 5 c G U u e 1 N D S E V N R S B M R V Z F T C B J T l Z F U 1 R N R U 5 U I E R B V E E s N X 0 m c X V v d D s s J n F 1 b 3 Q 7 U 2 V j d G l v b j E v U G F n Z T A w N C 9 D a G F u Z 2 V k I F R 5 c G U u e 0 N v b H V t b j c s N n 0 m c X V v d D s s J n F 1 b 3 Q 7 U 2 V j d G l v b j E v U G F n Z T A w N C 9 D a G F u Z 2 V k I F R 5 c G U u e 0 N v b H V t b j g s N 3 0 m c X V v d D s s J n F 1 b 3 Q 7 U 2 V j d G l v b j E v U G F n Z T A w N C 9 D a G F u Z 2 V k I F R 5 c G U u e 0 N v b H V t b j k s O H 0 m c X V v d D s s J n F 1 b 3 Q 7 U 2 V j d G l v b j E v U G F n Z T A w N C 9 D a G F u Z 2 V k I F R 5 c G U u e 0 N v b H V t b j E w L D l 9 J n F 1 b 3 Q 7 L C Z x d W 9 0 O 1 N l Y 3 R p b 2 4 x L 1 B h Z 2 U w M D Q v Q 2 h h b m d l Z C B U e X B l L n t D b 2 x 1 b W 4 x M S w x M H 0 m c X V v d D s s J n F 1 b 3 Q 7 U 2 V j d G l v b j E v U G F n Z T A w N C 9 D a G F u Z 2 V k I F R 5 c G U u e 0 N v b H V t b j E y L D E x f S Z x d W 9 0 O y w m c X V v d D t T Z W N 0 a W 9 u M S 9 Q Y W d l M D A 0 L 0 N o Y W 5 n Z W Q g V H l w Z S 5 7 Q 2 9 s d W 1 u M T M s M T J 9 J n F 1 b 3 Q 7 L C Z x d W 9 0 O 1 N l Y 3 R p b 2 4 x L 1 B h Z 2 U w M D Q v Q 2 h h b m d l Z C B U e X B l L n t D b 2 x 1 b W 4 x N C w x M 3 0 m c X V v d D s s J n F 1 b 3 Q 7 U 2 V j d G l v b j E v U G F n Z T A w N C 9 D a G F u Z 2 V k I F R 5 c G U u e 0 N v b H V t b j E 1 L D E 0 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w N T 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T M 0 M j M 3 O F o i L z 4 8 R W 5 0 c n k g V H l w Z T 0 i R m l s b E N v b H V t b l R 5 c G V z I i B W Y W x 1 Z T 0 i c 0 J n W U d C Z 1 l H Q X c 9 P S I v P j x F b n R y e S B U e X B l P S J G a W x s Q 2 9 s d W 1 u T m F t Z X M i I F Z h b H V l P S J z W y Z x d W 9 0 O 0 N v b H V t b j E m c X V v d D s s J n F 1 b 3 Q 7 Q 2 9 s d W 1 u M i Z x d W 9 0 O y w m c X V v d D t D b 2 x 1 b W 4 z J n F 1 b 3 Q 7 L C Z x d W 9 0 O 0 N v b H V t b j Q m c X V v d D s s J n F 1 b 3 Q 7 Q 2 9 s d W 1 u N S Z x d W 9 0 O y w m c X V v d D t T Q 0 h F T U U g T E V W R U w g S U 5 W R V N U T U V O V C B E Q V R B J n F 1 b 3 Q 7 L C Z x d W 9 0 O 0 N v b H V t b j c 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3 L C Z x d W 9 0 O 2 t l e U N v b H V t b k 5 h b W V z J n F 1 b 3 Q 7 O l t d L C Z x d W 9 0 O 3 F 1 Z X J 5 U m V s Y X R p b 2 5 z a G l w c y Z x d W 9 0 O z p b X S w m c X V v d D t j b 2 x 1 b W 5 J Z G V u d G l 0 a W V z J n F 1 b 3 Q 7 O l s m c X V v d D t T Z W N 0 a W 9 u M S 9 Q Y W d l M D A 1 L 0 N o Y W 5 n Z W Q g V H l w Z S 5 7 Q 2 9 s d W 1 u M S w w f S Z x d W 9 0 O y w m c X V v d D t T Z W N 0 a W 9 u M S 9 Q Y W d l M D A 1 L 0 N o Y W 5 n Z W Q g V H l w Z S 5 7 Q 2 9 s d W 1 u M i w x f S Z x d W 9 0 O y w m c X V v d D t T Z W N 0 a W 9 u M S 9 Q Y W d l M D A 1 L 0 N o Y W 5 n Z W Q g V H l w Z S 5 7 Q 2 9 s d W 1 u M y w y f S Z x d W 9 0 O y w m c X V v d D t T Z W N 0 a W 9 u M S 9 Q Y W d l M D A 1 L 0 N o Y W 5 n Z W Q g V H l w Z S 5 7 Q 2 9 s d W 1 u N C w z f S Z x d W 9 0 O y w m c X V v d D t T Z W N 0 a W 9 u M S 9 Q Y W d l M D A 1 L 0 N o Y W 5 n Z W Q g V H l w Z S 5 7 Q 2 9 s d W 1 u N S w 0 f S Z x d W 9 0 O y w m c X V v d D t T Z W N 0 a W 9 u M S 9 Q Y W d l M D A 1 L 0 N o Y W 5 n Z W Q g V H l w Z S 5 7 U 0 N I R U 1 F I E x F V k V M I E l O V k V T V E 1 F T l Q g R E F U Q S w 1 f S Z x d W 9 0 O y w m c X V v d D t T Z W N 0 a W 9 u M S 9 Q Y W d l M D A 1 L 0 N o Y W 5 n Z W Q g V H l w Z S 5 7 Q 2 9 s d W 1 u N y w 2 f S Z x d W 9 0 O 1 0 s J n F 1 b 3 Q 7 Q 2 9 s d W 1 u Q 2 9 1 b n Q m c X V v d D s 6 N y w m c X V v d D t L Z X l D b 2 x 1 b W 5 O Y W 1 l c y Z x d W 9 0 O z p b X S w m c X V v d D t D b 2 x 1 b W 5 J Z G V u d G l 0 a W V z J n F 1 b 3 Q 7 O l s m c X V v d D t T Z W N 0 a W 9 u M S 9 Q Y W d l M D A 1 L 0 N o Y W 5 n Z W Q g V H l w Z S 5 7 Q 2 9 s d W 1 u M S w w f S Z x d W 9 0 O y w m c X V v d D t T Z W N 0 a W 9 u M S 9 Q Y W d l M D A 1 L 0 N o Y W 5 n Z W Q g V H l w Z S 5 7 Q 2 9 s d W 1 u M i w x f S Z x d W 9 0 O y w m c X V v d D t T Z W N 0 a W 9 u M S 9 Q Y W d l M D A 1 L 0 N o Y W 5 n Z W Q g V H l w Z S 5 7 Q 2 9 s d W 1 u M y w y f S Z x d W 9 0 O y w m c X V v d D t T Z W N 0 a W 9 u M S 9 Q Y W d l M D A 1 L 0 N o Y W 5 n Z W Q g V H l w Z S 5 7 Q 2 9 s d W 1 u N C w z f S Z x d W 9 0 O y w m c X V v d D t T Z W N 0 a W 9 u M S 9 Q Y W d l M D A 1 L 0 N o Y W 5 n Z W Q g V H l w Z S 5 7 Q 2 9 s d W 1 u N S w 0 f S Z x d W 9 0 O y w m c X V v d D t T Z W N 0 a W 9 u M S 9 Q Y W d l M D A 1 L 0 N o Y W 5 n Z W Q g V H l w Z S 5 7 U 0 N I R U 1 F I E x F V k V M I E l O V k V T V E 1 F T l Q g R E F U Q S w 1 f S Z x d W 9 0 O y w m c X V v d D t T Z W N 0 a W 9 u M S 9 Q Y W d l M D A 1 L 0 N o Y W 5 n Z W Q g V H l w Z S 5 7 Q 2 9 s d W 1 u N y w 2 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w N j 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T U w O D Q 3 M V o i L z 4 8 R W 5 0 c n k g V H l w Z T 0 i R m l s b E N v b H V t b l R 5 c G V z I i B W Y W x 1 Z T 0 i c 0 J n W U d C Z 1 l H Q m d Z R C I v P j x F b n R y e S B U e X B l P S J G a W x s Q 2 9 s d W 1 u T m F t Z X M i I F Z h b H V l P S J z W y Z x d W 9 0 O 0 N v b H V t b j E m c X V v d D s s J n F 1 b 3 Q 7 Q 2 9 s d W 1 u M i Z x d W 9 0 O y w m c X V v d D t D b 2 x 1 b W 4 z J n F 1 b 3 Q 7 L C Z x d W 9 0 O 0 Z V T k Q g Q 1 V S U k V O Q 1 k g S U 5 G T 1 J N Q V R J T 0 4 m c X V v d D s s J n F 1 b 3 Q 7 Q 2 9 s d W 1 u N S Z x d W 9 0 O y w m c X V v d D t D b 2 x 1 b W 4 2 J n F 1 b 3 Q 7 L C Z x d W 9 0 O 0 N v b H V t b j c m c X V v d D s s J n F 1 b 3 Q 7 Q 2 9 s d W 1 u O C Z x d W 9 0 O y w m c X V v d D t D b 2 x 1 b W 4 5 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O S w m c X V v d D t r Z X l D b 2 x 1 b W 5 O Y W 1 l c y Z x d W 9 0 O z p b X S w m c X V v d D t x d W V y e V J l b G F 0 a W 9 u c 2 h p c H M m c X V v d D s 6 W 1 0 s J n F 1 b 3 Q 7 Y 2 9 s d W 1 u S W R l b n R p d G l l c y Z x d W 9 0 O z p b J n F 1 b 3 Q 7 U 2 V j d G l v b j E v U G F n Z T A w N i 9 D a G F u Z 2 V k I F R 5 c G U u e 0 N v b H V t b j E s M H 0 m c X V v d D s s J n F 1 b 3 Q 7 U 2 V j d G l v b j E v U G F n Z T A w N i 9 D a G F u Z 2 V k I F R 5 c G U u e 0 N v b H V t b j I s M X 0 m c X V v d D s s J n F 1 b 3 Q 7 U 2 V j d G l v b j E v U G F n Z T A w N i 9 D a G F u Z 2 V k I F R 5 c G U u e 0 N v b H V t b j M s M n 0 m c X V v d D s s J n F 1 b 3 Q 7 U 2 V j d G l v b j E v U G F n Z T A w N i 9 D a G F u Z 2 V k I F R 5 c G U u e 0 Z V T k Q g Q 1 V S U k V O Q 1 k g S U 5 G T 1 J N Q V R J T 0 4 s M 3 0 m c X V v d D s s J n F 1 b 3 Q 7 U 2 V j d G l v b j E v U G F n Z T A w N i 9 D a G F u Z 2 V k I F R 5 c G U u e 0 N v b H V t b j U s N H 0 m c X V v d D s s J n F 1 b 3 Q 7 U 2 V j d G l v b j E v U G F n Z T A w N i 9 D a G F u Z 2 V k I F R 5 c G U u e 0 N v b H V t b j Y s N X 0 m c X V v d D s s J n F 1 b 3 Q 7 U 2 V j d G l v b j E v U G F n Z T A w N i 9 D a G F u Z 2 V k I F R 5 c G U u e 0 N v b H V t b j c s N n 0 m c X V v d D s s J n F 1 b 3 Q 7 U 2 V j d G l v b j E v U G F n Z T A w N i 9 D a G F u Z 2 V k I F R 5 c G U u e 0 N v b H V t b j g s N 3 0 m c X V v d D s s J n F 1 b 3 Q 7 U 2 V j d G l v b j E v U G F n Z T A w N i 9 D a G F u Z 2 V k I F R 5 c G U u e 0 N v b H V t b j k s O H 0 m c X V v d D t d L C Z x d W 9 0 O 0 N v b H V t b k N v d W 5 0 J n F 1 b 3 Q 7 O j k s J n F 1 b 3 Q 7 S 2 V 5 Q 2 9 s d W 1 u T m F t Z X M m c X V v d D s 6 W 1 0 s J n F 1 b 3 Q 7 Q 2 9 s d W 1 u S W R l b n R p d G l l c y Z x d W 9 0 O z p b J n F 1 b 3 Q 7 U 2 V j d G l v b j E v U G F n Z T A w N i 9 D a G F u Z 2 V k I F R 5 c G U u e 0 N v b H V t b j E s M H 0 m c X V v d D s s J n F 1 b 3 Q 7 U 2 V j d G l v b j E v U G F n Z T A w N i 9 D a G F u Z 2 V k I F R 5 c G U u e 0 N v b H V t b j I s M X 0 m c X V v d D s s J n F 1 b 3 Q 7 U 2 V j d G l v b j E v U G F n Z T A w N i 9 D a G F u Z 2 V k I F R 5 c G U u e 0 N v b H V t b j M s M n 0 m c X V v d D s s J n F 1 b 3 Q 7 U 2 V j d G l v b j E v U G F n Z T A w N i 9 D a G F u Z 2 V k I F R 5 c G U u e 0 Z V T k Q g Q 1 V S U k V O Q 1 k g S U 5 G T 1 J N Q V R J T 0 4 s M 3 0 m c X V v d D s s J n F 1 b 3 Q 7 U 2 V j d G l v b j E v U G F n Z T A w N i 9 D a G F u Z 2 V k I F R 5 c G U u e 0 N v b H V t b j U s N H 0 m c X V v d D s s J n F 1 b 3 Q 7 U 2 V j d G l v b j E v U G F n Z T A w N i 9 D a G F u Z 2 V k I F R 5 c G U u e 0 N v b H V t b j Y s N X 0 m c X V v d D s s J n F 1 b 3 Q 7 U 2 V j d G l v b j E v U G F n Z T A w N i 9 D a G F u Z 2 V k I F R 5 c G U u e 0 N v b H V t b j c s N n 0 m c X V v d D s s J n F 1 b 3 Q 7 U 2 V j d G l v b j E v U G F n Z T A w N i 9 D a G F u Z 2 V k I F R 5 c G U u e 0 N v b H V t b j g s N 3 0 m c X V v d D s s J n F 1 b 3 Q 7 U 2 V j d G l v b j E v U G F n Z T A w N i 9 D a G F u Z 2 V k I F R 5 c G U u e 0 N v b H V t b j k s O H 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D c 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E 1 M D g 0 N z F a I i 8 + P E V u d H J 5 I F R 5 c G U 9 I k Z p b G x D b 2 x 1 b W 5 U e X B l c y I g V m F s d W U 9 I n N C Z 1 l H Q m d Z R 0 J n T T 0 i L z 4 8 R W 5 0 c n k g V H l w Z T 0 i R m l s b E N v b H V t b k 5 h b W V z I i B W Y W x 1 Z T 0 i c 1 s m c X V v d D t D b 2 x 1 b W 4 x J n F 1 b 3 Q 7 L C Z x d W 9 0 O 0 N v b H V t b j I m c X V v d D s s J n F 1 b 3 Q 7 Q 2 9 s d W 1 u M y Z x d W 9 0 O y w m c X V v d D t W Q U x V Q V R J T 0 4 g T 0 Y g Q V N T R V R T J n F 1 b 3 Q 7 L C Z x d W 9 0 O 0 N v b H V t b j U m c X V v d D s s J n F 1 b 3 Q 7 Q 2 9 s d W 1 u N i Z x d W 9 0 O y w m c X V v d D t D b 2 x 1 b W 4 3 J n F 1 b 3 Q 7 L C Z x d W 9 0 O 0 N v b H V t b j g 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4 L C Z x d W 9 0 O 2 t l e U N v b H V t b k 5 h b W V z J n F 1 b 3 Q 7 O l t d L C Z x d W 9 0 O 3 F 1 Z X J 5 U m V s Y X R p b 2 5 z a G l w c y Z x d W 9 0 O z p b X S w m c X V v d D t j b 2 x 1 b W 5 J Z G V u d G l 0 a W V z J n F 1 b 3 Q 7 O l s m c X V v d D t T Z W N 0 a W 9 u M S 9 Q Y W d l M D A 3 L 0 N o Y W 5 n Z W Q g V H l w Z S 5 7 Q 2 9 s d W 1 u M S w w f S Z x d W 9 0 O y w m c X V v d D t T Z W N 0 a W 9 u M S 9 Q Y W d l M D A 3 L 0 N o Y W 5 n Z W Q g V H l w Z S 5 7 Q 2 9 s d W 1 u M i w x f S Z x d W 9 0 O y w m c X V v d D t T Z W N 0 a W 9 u M S 9 Q Y W d l M D A 3 L 0 N o Y W 5 n Z W Q g V H l w Z S 5 7 Q 2 9 s d W 1 u M y w y f S Z x d W 9 0 O y w m c X V v d D t T Z W N 0 a W 9 u M S 9 Q Y W d l M D A 3 L 0 N o Y W 5 n Z W Q g V H l w Z S 5 7 V k F M V U F U S U 9 O I E 9 G I E F T U 0 V U U y w z f S Z x d W 9 0 O y w m c X V v d D t T Z W N 0 a W 9 u M S 9 Q Y W d l M D A 3 L 0 N o Y W 5 n Z W Q g V H l w Z S 5 7 Q 2 9 s d W 1 u N S w 0 f S Z x d W 9 0 O y w m c X V v d D t T Z W N 0 a W 9 u M S 9 Q Y W d l M D A 3 L 0 N o Y W 5 n Z W Q g V H l w Z S 5 7 Q 2 9 s d W 1 u N i w 1 f S Z x d W 9 0 O y w m c X V v d D t T Z W N 0 a W 9 u M S 9 Q Y W d l M D A 3 L 0 N o Y W 5 n Z W Q g V H l w Z S 5 7 Q 2 9 s d W 1 u N y w 2 f S Z x d W 9 0 O y w m c X V v d D t T Z W N 0 a W 9 u M S 9 Q Y W d l M D A 3 L 0 N o Y W 5 n Z W Q g V H l w Z S 5 7 Q 2 9 s d W 1 u O C w 3 f S Z x d W 9 0 O 1 0 s J n F 1 b 3 Q 7 Q 2 9 s d W 1 u Q 2 9 1 b n Q m c X V v d D s 6 O C w m c X V v d D t L Z X l D b 2 x 1 b W 5 O Y W 1 l c y Z x d W 9 0 O z p b X S w m c X V v d D t D b 2 x 1 b W 5 J Z G V u d G l 0 a W V z J n F 1 b 3 Q 7 O l s m c X V v d D t T Z W N 0 a W 9 u M S 9 Q Y W d l M D A 3 L 0 N o Y W 5 n Z W Q g V H l w Z S 5 7 Q 2 9 s d W 1 u M S w w f S Z x d W 9 0 O y w m c X V v d D t T Z W N 0 a W 9 u M S 9 Q Y W d l M D A 3 L 0 N o Y W 5 n Z W Q g V H l w Z S 5 7 Q 2 9 s d W 1 u M i w x f S Z x d W 9 0 O y w m c X V v d D t T Z W N 0 a W 9 u M S 9 Q Y W d l M D A 3 L 0 N o Y W 5 n Z W Q g V H l w Z S 5 7 Q 2 9 s d W 1 u M y w y f S Z x d W 9 0 O y w m c X V v d D t T Z W N 0 a W 9 u M S 9 Q Y W d l M D A 3 L 0 N o Y W 5 n Z W Q g V H l w Z S 5 7 V k F M V U F U S U 9 O I E 9 G I E F T U 0 V U U y w z f S Z x d W 9 0 O y w m c X V v d D t T Z W N 0 a W 9 u M S 9 Q Y W d l M D A 3 L 0 N o Y W 5 n Z W Q g V H l w Z S 5 7 Q 2 9 s d W 1 u N S w 0 f S Z x d W 9 0 O y w m c X V v d D t T Z W N 0 a W 9 u M S 9 Q Y W d l M D A 3 L 0 N o Y W 5 n Z W Q g V H l w Z S 5 7 Q 2 9 s d W 1 u N i w 1 f S Z x d W 9 0 O y w m c X V v d D t T Z W N 0 a W 9 u M S 9 Q Y W d l M D A 3 L 0 N o Y W 5 n Z W Q g V H l w Z S 5 7 Q 2 9 s d W 1 u N y w 2 f S Z x d W 9 0 O y w m c X V v d D t T Z W N 0 a W 9 u M S 9 Q Y W d l M D A 3 L 0 N o Y W 5 n Z W Q g V H l w Z S 5 7 Q 2 9 s d W 1 u O C w 3 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w O D 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T Y 3 N D Y w N 1 o i L z 4 8 R W 5 0 c n k g V H l w Z T 0 i R m l s b E N v b H V t b l R 5 c G V z I i B W Y W x 1 Z T 0 i c 0 J n W U d C Z 1 l H Q m d Z R C I v P j x F b n R y e S B U e X B l P S J G a W x s Q 2 9 s d W 1 u T m F t Z X M i I F Z h b H V l P S J z W y Z x d W 9 0 O 0 N v b H V t b j E m c X V v d D s s J n F 1 b 3 Q 7 Q 2 9 s d W 1 u M i Z x d W 9 0 O y w m c X V v d D t D b 2 x 1 b W 4 z J n F 1 b 3 Q 7 L C Z x d W 9 0 O 0 N v b H V t b j Q m c X V v d D s s J n F 1 b 3 Q 7 Q k 9 S U k 9 X S U 5 H I E R F V E F J T F M g T 0 Y g Q U l G J n F 1 b 3 Q 7 L C Z x d W 9 0 O 0 N v b H V t b j Y m c X V v d D s s J n F 1 b 3 Q 7 Q 2 9 s d W 1 u N y Z x d W 9 0 O y w m c X V v d D t D b 2 x 1 b W 4 4 J n F 1 b 3 Q 7 L C Z x d W 9 0 O 0 N v b H V t b j k 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5 L C Z x d W 9 0 O 2 t l e U N v b H V t b k 5 h b W V z J n F 1 b 3 Q 7 O l t d L C Z x d W 9 0 O 3 F 1 Z X J 5 U m V s Y X R p b 2 5 z a G l w c y Z x d W 9 0 O z p b X S w m c X V v d D t j b 2 x 1 b W 5 J Z G V u d G l 0 a W V z J n F 1 b 3 Q 7 O l s m c X V v d D t T Z W N 0 a W 9 u M S 9 Q Y W d l M D A 4 L 0 N o Y W 5 n Z W Q g V H l w Z S 5 7 Q 2 9 s d W 1 u M S w w f S Z x d W 9 0 O y w m c X V v d D t T Z W N 0 a W 9 u M S 9 Q Y W d l M D A 4 L 0 N o Y W 5 n Z W Q g V H l w Z S 5 7 Q 2 9 s d W 1 u M i w x f S Z x d W 9 0 O y w m c X V v d D t T Z W N 0 a W 9 u M S 9 Q Y W d l M D A 4 L 0 N o Y W 5 n Z W Q g V H l w Z S 5 7 Q 2 9 s d W 1 u M y w y f S Z x d W 9 0 O y w m c X V v d D t T Z W N 0 a W 9 u M S 9 Q Y W d l M D A 4 L 0 N o Y W 5 n Z W Q g V H l w Z S 5 7 Q 2 9 s d W 1 u N C w z f S Z x d W 9 0 O y w m c X V v d D t T Z W N 0 a W 9 u M S 9 Q Y W d l M D A 4 L 0 N o Y W 5 n Z W Q g V H l w Z S 5 7 Q k 9 S U k 9 X S U 5 H I E R F V E F J T F M g T 0 Y g Q U l G L D R 9 J n F 1 b 3 Q 7 L C Z x d W 9 0 O 1 N l Y 3 R p b 2 4 x L 1 B h Z 2 U w M D g v Q 2 h h b m d l Z C B U e X B l L n t D b 2 x 1 b W 4 2 L D V 9 J n F 1 b 3 Q 7 L C Z x d W 9 0 O 1 N l Y 3 R p b 2 4 x L 1 B h Z 2 U w M D g v Q 2 h h b m d l Z C B U e X B l L n t D b 2 x 1 b W 4 3 L D Z 9 J n F 1 b 3 Q 7 L C Z x d W 9 0 O 1 N l Y 3 R p b 2 4 x L 1 B h Z 2 U w M D g v Q 2 h h b m d l Z C B U e X B l L n t D b 2 x 1 b W 4 4 L D d 9 J n F 1 b 3 Q 7 L C Z x d W 9 0 O 1 N l Y 3 R p b 2 4 x L 1 B h Z 2 U w M D g v Q 2 h h b m d l Z C B U e X B l L n t D b 2 x 1 b W 4 5 L D h 9 J n F 1 b 3 Q 7 X S w m c X V v d D t D b 2 x 1 b W 5 D b 3 V u d C Z x d W 9 0 O z o 5 L C Z x d W 9 0 O 0 t l e U N v b H V t b k 5 h b W V z J n F 1 b 3 Q 7 O l t d L C Z x d W 9 0 O 0 N v b H V t b k l k Z W 5 0 a X R p Z X M m c X V v d D s 6 W y Z x d W 9 0 O 1 N l Y 3 R p b 2 4 x L 1 B h Z 2 U w M D g v Q 2 h h b m d l Z C B U e X B l L n t D b 2 x 1 b W 4 x L D B 9 J n F 1 b 3 Q 7 L C Z x d W 9 0 O 1 N l Y 3 R p b 2 4 x L 1 B h Z 2 U w M D g v Q 2 h h b m d l Z C B U e X B l L n t D b 2 x 1 b W 4 y L D F 9 J n F 1 b 3 Q 7 L C Z x d W 9 0 O 1 N l Y 3 R p b 2 4 x L 1 B h Z 2 U w M D g v Q 2 h h b m d l Z C B U e X B l L n t D b 2 x 1 b W 4 z L D J 9 J n F 1 b 3 Q 7 L C Z x d W 9 0 O 1 N l Y 3 R p b 2 4 x L 1 B h Z 2 U w M D g v Q 2 h h b m d l Z C B U e X B l L n t D b 2 x 1 b W 4 0 L D N 9 J n F 1 b 3 Q 7 L C Z x d W 9 0 O 1 N l Y 3 R p b 2 4 x L 1 B h Z 2 U w M D g v Q 2 h h b m d l Z C B U e X B l L n t C T 1 J S T 1 d J T k c g R E V U Q U l M U y B P R i B B S U Y s N H 0 m c X V v d D s s J n F 1 b 3 Q 7 U 2 V j d G l v b j E v U G F n Z T A w O C 9 D a G F u Z 2 V k I F R 5 c G U u e 0 N v b H V t b j Y s N X 0 m c X V v d D s s J n F 1 b 3 Q 7 U 2 V j d G l v b j E v U G F n Z T A w O C 9 D a G F u Z 2 V k I F R 5 c G U u e 0 N v b H V t b j c s N n 0 m c X V v d D s s J n F 1 b 3 Q 7 U 2 V j d G l v b j E v U G F n Z T A w O C 9 D a G F u Z 2 V k I F R 5 c G U u e 0 N v b H V t b j g s N 3 0 m c X V v d D s s J n F 1 b 3 Q 7 U 2 V j d G l v b j E v U G F n Z T A w O C 9 D a G F u Z 2 V k I F R 5 c G U u e 0 N v b H V t b j k s O H 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D k 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E 4 N D M 4 M T V a I i 8 + P E V u d H J 5 I F R 5 c G U 9 I k Z p b G x D b 2 x 1 b W 5 U e X B l c y I g V m F s d W U 9 I n N C Z 1 l H Q m d Z R 0 F 3 P T 0 i L z 4 8 R W 5 0 c n k g V H l w Z T 0 i R m l s b E N v b H V t b k 5 h b W V z I i B W Y W x 1 Z T 0 i c 1 s m c X V v d D t D b 2 x 1 b W 4 x J n F 1 b 3 Q 7 L C Z x d W 9 0 O 0 R B V E E g U E V S V E F J T k l O R y B U T y B D Q V R F R 0 9 S W S B J I C 0 g Q U x U R V J O Q V R J V k U g S U 5 W R V N U T U V O V C B G V U 5 E U y 0 g U 0 9 D S U F M I F Z F T l R V U k U g R l V O R F M m c X V v d D s s J n F 1 b 3 Q 7 Q 2 9 s d W 1 u M y Z x d W 9 0 O y w m c X V v d D t D b 2 x 1 b W 4 0 J n F 1 b 3 Q 7 L C Z x d W 9 0 O 0 N v b H V t b j U m c X V v d D s s J n F 1 b 3 Q 7 Q 2 9 s d W 1 u N i Z x d W 9 0 O y w m c X V v d D t D b 2 x 1 b W 4 3 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N y w m c X V v d D t r Z X l D b 2 x 1 b W 5 O Y W 1 l c y Z x d W 9 0 O z p b X S w m c X V v d D t x d W V y e V J l b G F 0 a W 9 u c 2 h p c H M m c X V v d D s 6 W 1 0 s J n F 1 b 3 Q 7 Y 2 9 s d W 1 u S W R l b n R p d G l l c y Z x d W 9 0 O z p b J n F 1 b 3 Q 7 U 2 V j d G l v b j E v U G F n Z T A w O S 9 D a G F u Z 2 V k I F R 5 c G U u e 0 N v b H V t b j E s M H 0 m c X V v d D s s J n F 1 b 3 Q 7 U 2 V j d G l v b j E v U G F n Z T A w O S 9 D a G F u Z 2 V k I F R 5 c G U u e 0 R B V E E g U E V S V E F J T k l O R y B U T y B D Q V R F R 0 9 S W S B J I C 0 g Q U x U R V J O Q V R J V k U g S U 5 W R V N U T U V O V C B G V U 5 E U y 0 g U 0 9 D S U F M I F Z F T l R V U k U g R l V O R F M s M X 0 m c X V v d D s s J n F 1 b 3 Q 7 U 2 V j d G l v b j E v U G F n Z T A w O S 9 D a G F u Z 2 V k I F R 5 c G U u e 0 N v b H V t b j M s M n 0 m c X V v d D s s J n F 1 b 3 Q 7 U 2 V j d G l v b j E v U G F n Z T A w O S 9 D a G F u Z 2 V k I F R 5 c G U u e 0 N v b H V t b j Q s M 3 0 m c X V v d D s s J n F 1 b 3 Q 7 U 2 V j d G l v b j E v U G F n Z T A w O S 9 D a G F u Z 2 V k I F R 5 c G U u e 0 N v b H V t b j U s N H 0 m c X V v d D s s J n F 1 b 3 Q 7 U 2 V j d G l v b j E v U G F n Z T A w O S 9 D a G F u Z 2 V k I F R 5 c G U u e 0 N v b H V t b j Y s N X 0 m c X V v d D s s J n F 1 b 3 Q 7 U 2 V j d G l v b j E v U G F n Z T A w O S 9 D a G F u Z 2 V k I F R 5 c G U u e 0 N v b H V t b j c s N n 0 m c X V v d D t d L C Z x d W 9 0 O 0 N v b H V t b k N v d W 5 0 J n F 1 b 3 Q 7 O j c s J n F 1 b 3 Q 7 S 2 V 5 Q 2 9 s d W 1 u T m F t Z X M m c X V v d D s 6 W 1 0 s J n F 1 b 3 Q 7 Q 2 9 s d W 1 u S W R l b n R p d G l l c y Z x d W 9 0 O z p b J n F 1 b 3 Q 7 U 2 V j d G l v b j E v U G F n Z T A w O S 9 D a G F u Z 2 V k I F R 5 c G U u e 0 N v b H V t b j E s M H 0 m c X V v d D s s J n F 1 b 3 Q 7 U 2 V j d G l v b j E v U G F n Z T A w O S 9 D a G F u Z 2 V k I F R 5 c G U u e 0 R B V E E g U E V S V E F J T k l O R y B U T y B D Q V R F R 0 9 S W S B J I C 0 g Q U x U R V J O Q V R J V k U g S U 5 W R V N U T U V O V C B G V U 5 E U y 0 g U 0 9 D S U F M I F Z F T l R V U k U g R l V O R F M s M X 0 m c X V v d D s s J n F 1 b 3 Q 7 U 2 V j d G l v b j E v U G F n Z T A w O S 9 D a G F u Z 2 V k I F R 5 c G U u e 0 N v b H V t b j M s M n 0 m c X V v d D s s J n F 1 b 3 Q 7 U 2 V j d G l v b j E v U G F n Z T A w O S 9 D a G F u Z 2 V k I F R 5 c G U u e 0 N v b H V t b j Q s M 3 0 m c X V v d D s s J n F 1 b 3 Q 7 U 2 V j d G l v b j E v U G F n Z T A w O S 9 D a G F u Z 2 V k I F R 5 c G U u e 0 N v b H V t b j U s N H 0 m c X V v d D s s J n F 1 b 3 Q 7 U 2 V j d G l v b j E v U G F n Z T A w O S 9 D a G F u Z 2 V k I F R 5 c G U u e 0 N v b H V t b j Y s N X 0 m c X V v d D s s J n F 1 b 3 Q 7 U 2 V j d G l v b j E v U G F n Z T A w O S 9 D a G F u Z 2 V k I F R 5 c G U u e 0 N v b H V t b j c s N n 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T A 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E 4 N D M 4 M T V a I i 8 + P E V u d H J 5 I F R 5 c G U 9 I k Z p b G x D b 2 x 1 b W 5 U e X B l c y I g V m F s d W U 9 I n N C Z 1 l H Q m d Z R 0 F 3 P T 0 i L z 4 8 R W 5 0 c n k g V H l w Z T 0 i R m l s b E N v b H V t b k 5 h b W V z I i B W Y W x 1 Z T 0 i c 1 s m c X V v d D t D b 2 x 1 b W 4 x J n F 1 b 3 Q 7 L C Z x d W 9 0 O 0 N v b H V t b j I m c X V v d D s s J n F 1 b 3 Q 7 R E F U Q S B Q R V J U Q U l O S U 5 H I F R P I E N B V E V H T 1 J Z I E k g L S B B T F R F U k 5 B V E l W R S B J T l Z F U 1 R N R U 5 U I E Z V T k R T L S B T T 0 N J Q U w g V k V O V F V S R S B G V U 5 E U y Z x d W 9 0 O y w m c X V v d D t D b 2 x 1 b W 4 0 J n F 1 b 3 Q 7 L C Z x d W 9 0 O 0 N v b H V t b j U m c X V v d D s s J n F 1 b 3 Q 7 Q 2 9 s d W 1 u N i Z x d W 9 0 O y w m c X V v d D t D b 2 x 1 b W 4 3 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N y w m c X V v d D t r Z X l D b 2 x 1 b W 5 O Y W 1 l c y Z x d W 9 0 O z p b X S w m c X V v d D t x d W V y e V J l b G F 0 a W 9 u c 2 h p c H M m c X V v d D s 6 W 1 0 s J n F 1 b 3 Q 7 Y 2 9 s d W 1 u S W R l b n R p d G l l c y Z x d W 9 0 O z p b J n F 1 b 3 Q 7 U 2 V j d G l v b j E v U G F n Z T A x M C 9 D a G F u Z 2 V k I F R 5 c G U u e 0 N v b H V t b j E s M H 0 m c X V v d D s s J n F 1 b 3 Q 7 U 2 V j d G l v b j E v U G F n Z T A x M C 9 D a G F u Z 2 V k I F R 5 c G U u e 0 N v b H V t b j I s M X 0 m c X V v d D s s J n F 1 b 3 Q 7 U 2 V j d G l v b j E v U G F n Z T A x M C 9 D a G F u Z 2 V k I F R 5 c G U u e 0 R B V E E g U E V S V E F J T k l O R y B U T y B D Q V R F R 0 9 S W S B J I C 0 g Q U x U R V J O Q V R J V k U g S U 5 W R V N U T U V O V C B G V U 5 E U y 0 g U 0 9 D S U F M I F Z F T l R V U k U g R l V O R F M s M n 0 m c X V v d D s s J n F 1 b 3 Q 7 U 2 V j d G l v b j E v U G F n Z T A x M C 9 D a G F u Z 2 V k I F R 5 c G U u e 0 N v b H V t b j Q s M 3 0 m c X V v d D s s J n F 1 b 3 Q 7 U 2 V j d G l v b j E v U G F n Z T A x M C 9 D a G F u Z 2 V k I F R 5 c G U u e 0 N v b H V t b j U s N H 0 m c X V v d D s s J n F 1 b 3 Q 7 U 2 V j d G l v b j E v U G F n Z T A x M C 9 D a G F u Z 2 V k I F R 5 c G U u e 0 N v b H V t b j Y s N X 0 m c X V v d D s s J n F 1 b 3 Q 7 U 2 V j d G l v b j E v U G F n Z T A x M C 9 D a G F u Z 2 V k I F R 5 c G U u e 0 N v b H V t b j c s N n 0 m c X V v d D t d L C Z x d W 9 0 O 0 N v b H V t b k N v d W 5 0 J n F 1 b 3 Q 7 O j c s J n F 1 b 3 Q 7 S 2 V 5 Q 2 9 s d W 1 u T m F t Z X M m c X V v d D s 6 W 1 0 s J n F 1 b 3 Q 7 Q 2 9 s d W 1 u S W R l b n R p d G l l c y Z x d W 9 0 O z p b J n F 1 b 3 Q 7 U 2 V j d G l v b j E v U G F n Z T A x M C 9 D a G F u Z 2 V k I F R 5 c G U u e 0 N v b H V t b j E s M H 0 m c X V v d D s s J n F 1 b 3 Q 7 U 2 V j d G l v b j E v U G F n Z T A x M C 9 D a G F u Z 2 V k I F R 5 c G U u e 0 N v b H V t b j I s M X 0 m c X V v d D s s J n F 1 b 3 Q 7 U 2 V j d G l v b j E v U G F n Z T A x M C 9 D a G F u Z 2 V k I F R 5 c G U u e 0 R B V E E g U E V S V E F J T k l O R y B U T y B D Q V R F R 0 9 S W S B J I C 0 g Q U x U R V J O Q V R J V k U g S U 5 W R V N U T U V O V C B G V U 5 E U y 0 g U 0 9 D S U F M I F Z F T l R V U k U g R l V O R F M s M n 0 m c X V v d D s s J n F 1 b 3 Q 7 U 2 V j d G l v b j E v U G F n Z T A x M C 9 D a G F u Z 2 V k I F R 5 c G U u e 0 N v b H V t b j Q s M 3 0 m c X V v d D s s J n F 1 b 3 Q 7 U 2 V j d G l v b j E v U G F n Z T A x M C 9 D a G F u Z 2 V k I F R 5 c G U u e 0 N v b H V t b j U s N H 0 m c X V v d D s s J n F 1 b 3 Q 7 U 2 V j d G l v b j E v U G F n Z T A x M C 9 D a G F u Z 2 V k I F R 5 c G U u e 0 N v b H V t b j Y s N X 0 m c X V v d D s s J n F 1 b 3 Q 7 U 2 V j d G l v b j E v U G F n Z T A x M C 9 D a G F u Z 2 V k I F R 5 c G U u e 0 N v b H V t b j c s N n 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T E 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I w N D I 1 M D Z a I i 8 + P E V u d H J 5 I F R 5 c G U 9 I k Z p b G x D b 2 x 1 b W 5 U e X B l c y I g V m F s d W U 9 I n N C Z 1 l H Q m d Z R 0 J n W U d C Z z 0 9 I i 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x M C w m c X V v d D t r Z X l D b 2 x 1 b W 5 O Y W 1 l c y Z x d W 9 0 O z p b X S w m c X V v d D t x d W V y e V J l b G F 0 a W 9 u c 2 h p c H M m c X V v d D s 6 W 1 0 s J n F 1 b 3 Q 7 Y 2 9 s d W 1 u S W R l b n R p d G l l c y Z x d W 9 0 O z p b J n F 1 b 3 Q 7 U 2 V j d G l v b j E v U G F n Z T A x M S 9 D a G F u Z 2 V k I F R 5 c G U u e 0 N v b H V t b j E s M H 0 m c X V v d D s s J n F 1 b 3 Q 7 U 2 V j d G l v b j E v U G F n Z T A x M S 9 D a G F u Z 2 V k I F R 5 c G U u e 0 N v b H V t b j I s M X 0 m c X V v d D s s J n F 1 b 3 Q 7 U 2 V j d G l v b j E v U G F n Z T A x M S 9 D a G F u Z 2 V k I F R 5 c G U u e 0 N v b H V t b j M s M n 0 m c X V v d D s s J n F 1 b 3 Q 7 U 2 V j d G l v b j E v U G F n Z T A x M S 9 D a G F u Z 2 V k I F R 5 c G U u e 0 N v b H V t b j Q s M 3 0 m c X V v d D s s J n F 1 b 3 Q 7 U 2 V j d G l v b j E v U G F n Z T A x M S 9 D a G F u Z 2 V k I F R 5 c G U u e 0 N v b H V t b j U s N H 0 m c X V v d D s s J n F 1 b 3 Q 7 U 2 V j d G l v b j E v U G F n Z T A x M S 9 D a G F u Z 2 V k I F R 5 c G U u e 0 N v b H V t b j Y s N X 0 m c X V v d D s s J n F 1 b 3 Q 7 U 2 V j d G l v b j E v U G F n Z T A x M S 9 D a G F u Z 2 V k I F R 5 c G U u e 0 N v b H V t b j c s N n 0 m c X V v d D s s J n F 1 b 3 Q 7 U 2 V j d G l v b j E v U G F n Z T A x M S 9 D a G F u Z 2 V k I F R 5 c G U u e 0 N v b H V t b j g s N 3 0 m c X V v d D s s J n F 1 b 3 Q 7 U 2 V j d G l v b j E v U G F n Z T A x M S 9 D a G F u Z 2 V k I F R 5 c G U u e 0 N v b H V t b j k s O H 0 m c X V v d D s s J n F 1 b 3 Q 7 U 2 V j d G l v b j E v U G F n Z T A x M S 9 D a G F u Z 2 V k I F R 5 c G U u e 0 N v b H V t b j E w L D l 9 J n F 1 b 3 Q 7 X S w m c X V v d D t D b 2 x 1 b W 5 D b 3 V u d C Z x d W 9 0 O z o x M C w m c X V v d D t L Z X l D b 2 x 1 b W 5 O Y W 1 l c y Z x d W 9 0 O z p b X S w m c X V v d D t D b 2 x 1 b W 5 J Z G V u d G l 0 a W V z J n F 1 b 3 Q 7 O l s m c X V v d D t T Z W N 0 a W 9 u M S 9 Q Y W d l M D E x L 0 N o Y W 5 n Z W Q g V H l w Z S 5 7 Q 2 9 s d W 1 u M S w w f S Z x d W 9 0 O y w m c X V v d D t T Z W N 0 a W 9 u M S 9 Q Y W d l M D E x L 0 N o Y W 5 n Z W Q g V H l w Z S 5 7 Q 2 9 s d W 1 u M i w x f S Z x d W 9 0 O y w m c X V v d D t T Z W N 0 a W 9 u M S 9 Q Y W d l M D E x L 0 N o Y W 5 n Z W Q g V H l w Z S 5 7 Q 2 9 s d W 1 u M y w y f S Z x d W 9 0 O y w m c X V v d D t T Z W N 0 a W 9 u M S 9 Q Y W d l M D E x L 0 N o Y W 5 n Z W Q g V H l w Z S 5 7 Q 2 9 s d W 1 u N C w z f S Z x d W 9 0 O y w m c X V v d D t T Z W N 0 a W 9 u M S 9 Q Y W d l M D E x L 0 N o Y W 5 n Z W Q g V H l w Z S 5 7 Q 2 9 s d W 1 u N S w 0 f S Z x d W 9 0 O y w m c X V v d D t T Z W N 0 a W 9 u M S 9 Q Y W d l M D E x L 0 N o Y W 5 n Z W Q g V H l w Z S 5 7 Q 2 9 s d W 1 u N i w 1 f S Z x d W 9 0 O y w m c X V v d D t T Z W N 0 a W 9 u M S 9 Q Y W d l M D E x L 0 N o Y W 5 n Z W Q g V H l w Z S 5 7 Q 2 9 s d W 1 u N y w 2 f S Z x d W 9 0 O y w m c X V v d D t T Z W N 0 a W 9 u M S 9 Q Y W d l M D E x L 0 N o Y W 5 n Z W Q g V H l w Z S 5 7 Q 2 9 s d W 1 u O C w 3 f S Z x d W 9 0 O y w m c X V v d D t T Z W N 0 a W 9 u M S 9 Q Y W d l M D E x L 0 N o Y W 5 n Z W Q g V H l w Z S 5 7 Q 2 9 s d W 1 u O S w 4 f S Z x d W 9 0 O y w m c X V v d D t T Z W N 0 a W 9 u M S 9 Q Y W d l M D E x L 0 N o Y W 5 n Z W Q g V H l w Z S 5 7 Q 2 9 s d W 1 u M T A s O X 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T I 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I x N z c y N j V a I i 8 + P E V u d H J 5 I F R 5 c G U 9 I k Z p b G x D b 2 x 1 b W 5 U e X B l c y I g V m F s d W U 9 I n N C Z 1 l H Q m d Z R 0 J n T T 0 i L z 4 8 R W 5 0 c n k g V H l w Z T 0 i R m l s b E N v b H V t b k 5 h b W V z I i B W Y W x 1 Z T 0 i c 1 s m c X V v d D t D b 2 x 1 b W 4 x J n F 1 b 3 Q 7 L C Z x d W 9 0 O 0 R B V E E g U E V S V E F J T k l O R y B U T y B D Q V R F R 0 9 S W S B J I C 1 B T F R F U k 5 B V E l W R S B J T l Z F U 1 R N R U 5 U I E Z V T k R T L S Z x d W 9 0 O y w m c X V v d D t D b 2 x 1 b W 4 z J n F 1 b 3 Q 7 L C Z x d W 9 0 O 0 N v b H V t b j Q m c X V v d D s s J n F 1 b 3 Q 7 Q 2 9 s d W 1 u N S Z x d W 9 0 O y w m c X V v d D t W R U 5 U V V J F I E N B U E l U Q U w g R l V O R F M m c X V v d D s s J n F 1 b 3 Q 7 Q 2 9 s d W 1 u N y Z x d W 9 0 O y w m c X V v d D t D b 2 x 1 b W 4 4 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O C w m c X V v d D t r Z X l D b 2 x 1 b W 5 O Y W 1 l c y Z x d W 9 0 O z p b X S w m c X V v d D t x d W V y e V J l b G F 0 a W 9 u c 2 h p c H M m c X V v d D s 6 W 1 0 s J n F 1 b 3 Q 7 Y 2 9 s d W 1 u S W R l b n R p d G l l c y Z x d W 9 0 O z p b J n F 1 b 3 Q 7 U 2 V j d G l v b j E v U G F n Z T A x M i 9 D a G F u Z 2 V k I F R 5 c G U u e 0 N v b H V t b j E s M H 0 m c X V v d D s s J n F 1 b 3 Q 7 U 2 V j d G l v b j E v U G F n Z T A x M i 9 D a G F u Z 2 V k I F R 5 c G U u e 0 R B V E E g U E V S V E F J T k l O R y B U T y B D Q V R F R 0 9 S W S B J I C 1 B T F R F U k 5 B V E l W R S B J T l Z F U 1 R N R U 5 U I E Z V T k R T L S w x f S Z x d W 9 0 O y w m c X V v d D t T Z W N 0 a W 9 u M S 9 Q Y W d l M D E y L 0 N o Y W 5 n Z W Q g V H l w Z S 5 7 Q 2 9 s d W 1 u M y w y f S Z x d W 9 0 O y w m c X V v d D t T Z W N 0 a W 9 u M S 9 Q Y W d l M D E y L 0 N o Y W 5 n Z W Q g V H l w Z S 5 7 Q 2 9 s d W 1 u N C w z f S Z x d W 9 0 O y w m c X V v d D t T Z W N 0 a W 9 u M S 9 Q Y W d l M D E y L 0 N o Y W 5 n Z W Q g V H l w Z S 5 7 Q 2 9 s d W 1 u N S w 0 f S Z x d W 9 0 O y w m c X V v d D t T Z W N 0 a W 9 u M S 9 Q Y W d l M D E y L 0 N o Y W 5 n Z W Q g V H l w Z S 5 7 V k V O V F V S R S B D Q V B J V E F M I E Z V T k R T L D V 9 J n F 1 b 3 Q 7 L C Z x d W 9 0 O 1 N l Y 3 R p b 2 4 x L 1 B h Z 2 U w M T I v Q 2 h h b m d l Z C B U e X B l L n t D b 2 x 1 b W 4 3 L D Z 9 J n F 1 b 3 Q 7 L C Z x d W 9 0 O 1 N l Y 3 R p b 2 4 x L 1 B h Z 2 U w M T I v Q 2 h h b m d l Z C B U e X B l L n t D b 2 x 1 b W 4 4 L D d 9 J n F 1 b 3 Q 7 X S w m c X V v d D t D b 2 x 1 b W 5 D b 3 V u d C Z x d W 9 0 O z o 4 L C Z x d W 9 0 O 0 t l e U N v b H V t b k 5 h b W V z J n F 1 b 3 Q 7 O l t d L C Z x d W 9 0 O 0 N v b H V t b k l k Z W 5 0 a X R p Z X M m c X V v d D s 6 W y Z x d W 9 0 O 1 N l Y 3 R p b 2 4 x L 1 B h Z 2 U w M T I v Q 2 h h b m d l Z C B U e X B l L n t D b 2 x 1 b W 4 x L D B 9 J n F 1 b 3 Q 7 L C Z x d W 9 0 O 1 N l Y 3 R p b 2 4 x L 1 B h Z 2 U w M T I v Q 2 h h b m d l Z C B U e X B l L n t E Q V R B I F B F U l R B S U 5 J T k c g V E 8 g Q 0 F U R U d P U l k g S S A t Q U x U R V J O Q V R J V k U g S U 5 W R V N U T U V O V C B G V U 5 E U y 0 s M X 0 m c X V v d D s s J n F 1 b 3 Q 7 U 2 V j d G l v b j E v U G F n Z T A x M i 9 D a G F u Z 2 V k I F R 5 c G U u e 0 N v b H V t b j M s M n 0 m c X V v d D s s J n F 1 b 3 Q 7 U 2 V j d G l v b j E v U G F n Z T A x M i 9 D a G F u Z 2 V k I F R 5 c G U u e 0 N v b H V t b j Q s M 3 0 m c X V v d D s s J n F 1 b 3 Q 7 U 2 V j d G l v b j E v U G F n Z T A x M i 9 D a G F u Z 2 V k I F R 5 c G U u e 0 N v b H V t b j U s N H 0 m c X V v d D s s J n F 1 b 3 Q 7 U 2 V j d G l v b j E v U G F n Z T A x M i 9 D a G F u Z 2 V k I F R 5 c G U u e 1 Z F T l R V U k U g Q 0 F Q S V R B T C B G V U 5 E U y w 1 f S Z x d W 9 0 O y w m c X V v d D t T Z W N 0 a W 9 u M S 9 Q Y W d l M D E y L 0 N o Y W 5 n Z W Q g V H l w Z S 5 7 Q 2 9 s d W 1 u N y w 2 f S Z x d W 9 0 O y w m c X V v d D t T Z W N 0 a W 9 u M S 9 Q Y W d l M D E y L 0 N o Y W 5 n Z W Q g V H l w Z S 5 7 Q 2 9 s d W 1 u O C w 3 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x M z 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j M 0 M T M y M 1 o i L z 4 8 R W 5 0 c n k g V H l w Z T 0 i R m l s b E N v b H V t b l R 5 c G V z I i B W Y W x 1 Z T 0 i c 0 J n W U d C Z 1 l H Q m d N P S I v P j x F b n R y e S B U e X B l P S J G a W x s Q 2 9 s d W 1 u T m F t Z X M i I F Z h b H V l P S J z W y Z x d W 9 0 O 0 N v b H V t b j E m c X V v d D s s J n F 1 b 3 Q 7 Q 2 9 s d W 1 u M i Z x d W 9 0 O y w m c X V v d D t E Q V R B I F B F U l R B S U 5 J T k c g V E 8 g Q 0 F U R U d P U l k g S S A t Q U x U R V J O Q V R J V k U g S U 5 W R V N U T U V O V C B G V U 5 E U y 0 m c X V v d D s s J n F 1 b 3 Q 7 Q 2 9 s d W 1 u N C Z x d W 9 0 O y w m c X V v d D t D b 2 x 1 b W 4 1 J n F 1 b 3 Q 7 L C Z x d W 9 0 O 1 Z F T l R V U k U g Q 0 F Q S V R B T C B G V U 5 E U y Z x d W 9 0 O y w m c X V v d D t D b 2 x 1 b W 4 3 J n F 1 b 3 Q 7 L C Z x d W 9 0 O 0 N v b H V t b j g 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4 L C Z x d W 9 0 O 2 t l e U N v b H V t b k 5 h b W V z J n F 1 b 3 Q 7 O l t d L C Z x d W 9 0 O 3 F 1 Z X J 5 U m V s Y X R p b 2 5 z a G l w c y Z x d W 9 0 O z p b X S w m c X V v d D t j b 2 x 1 b W 5 J Z G V u d G l 0 a W V z J n F 1 b 3 Q 7 O l s m c X V v d D t T Z W N 0 a W 9 u M S 9 Q Y W d l M D E z L 0 N o Y W 5 n Z W Q g V H l w Z S 5 7 Q 2 9 s d W 1 u M S w w f S Z x d W 9 0 O y w m c X V v d D t T Z W N 0 a W 9 u M S 9 Q Y W d l M D E z L 0 N o Y W 5 n Z W Q g V H l w Z S 5 7 Q 2 9 s d W 1 u M i w x f S Z x d W 9 0 O y w m c X V v d D t T Z W N 0 a W 9 u M S 9 Q Y W d l M D E z L 0 N o Y W 5 n Z W Q g V H l w Z S 5 7 R E F U Q S B Q R V J U Q U l O S U 5 H I F R P I E N B V E V H T 1 J Z I E k g L U F M V E V S T k F U S V Z F I E l O V k V T V E 1 F T l Q g R l V O R F M t L D J 9 J n F 1 b 3 Q 7 L C Z x d W 9 0 O 1 N l Y 3 R p b 2 4 x L 1 B h Z 2 U w M T M v Q 2 h h b m d l Z C B U e X B l L n t D b 2 x 1 b W 4 0 L D N 9 J n F 1 b 3 Q 7 L C Z x d W 9 0 O 1 N l Y 3 R p b 2 4 x L 1 B h Z 2 U w M T M v Q 2 h h b m d l Z C B U e X B l L n t D b 2 x 1 b W 4 1 L D R 9 J n F 1 b 3 Q 7 L C Z x d W 9 0 O 1 N l Y 3 R p b 2 4 x L 1 B h Z 2 U w M T M v Q 2 h h b m d l Z C B U e X B l L n t W R U 5 U V V J F I E N B U E l U Q U w g R l V O R F M s N X 0 m c X V v d D s s J n F 1 b 3 Q 7 U 2 V j d G l v b j E v U G F n Z T A x M y 9 D a G F u Z 2 V k I F R 5 c G U u e 0 N v b H V t b j c s N n 0 m c X V v d D s s J n F 1 b 3 Q 7 U 2 V j d G l v b j E v U G F n Z T A x M y 9 D a G F u Z 2 V k I F R 5 c G U u e 0 N v b H V t b j g s N 3 0 m c X V v d D t d L C Z x d W 9 0 O 0 N v b H V t b k N v d W 5 0 J n F 1 b 3 Q 7 O j g s J n F 1 b 3 Q 7 S 2 V 5 Q 2 9 s d W 1 u T m F t Z X M m c X V v d D s 6 W 1 0 s J n F 1 b 3 Q 7 Q 2 9 s d W 1 u S W R l b n R p d G l l c y Z x d W 9 0 O z p b J n F 1 b 3 Q 7 U 2 V j d G l v b j E v U G F n Z T A x M y 9 D a G F u Z 2 V k I F R 5 c G U u e 0 N v b H V t b j E s M H 0 m c X V v d D s s J n F 1 b 3 Q 7 U 2 V j d G l v b j E v U G F n Z T A x M y 9 D a G F u Z 2 V k I F R 5 c G U u e 0 N v b H V t b j I s M X 0 m c X V v d D s s J n F 1 b 3 Q 7 U 2 V j d G l v b j E v U G F n Z T A x M y 9 D a G F u Z 2 V k I F R 5 c G U u e 0 R B V E E g U E V S V E F J T k l O R y B U T y B D Q V R F R 0 9 S W S B J I C 1 B T F R F U k 5 B V E l W R S B J T l Z F U 1 R N R U 5 U I E Z V T k R T L S w y f S Z x d W 9 0 O y w m c X V v d D t T Z W N 0 a W 9 u M S 9 Q Y W d l M D E z L 0 N o Y W 5 n Z W Q g V H l w Z S 5 7 Q 2 9 s d W 1 u N C w z f S Z x d W 9 0 O y w m c X V v d D t T Z W N 0 a W 9 u M S 9 Q Y W d l M D E z L 0 N o Y W 5 n Z W Q g V H l w Z S 5 7 Q 2 9 s d W 1 u N S w 0 f S Z x d W 9 0 O y w m c X V v d D t T Z W N 0 a W 9 u M S 9 Q Y W d l M D E z L 0 N o Y W 5 n Z W Q g V H l w Z S 5 7 V k V O V F V S R S B D Q V B J V E F M I E Z V T k R T L D V 9 J n F 1 b 3 Q 7 L C Z x d W 9 0 O 1 N l Y 3 R p b 2 4 x L 1 B h Z 2 U w M T M v Q 2 h h b m d l Z C B U e X B l L n t D b 2 x 1 b W 4 3 L D Z 9 J n F 1 b 3 Q 7 L C Z x d W 9 0 O 1 N l Y 3 R p b 2 4 x L 1 B h Z 2 U w M T M v Q 2 h h b m d l Z C B U e X B l L n t D b 2 x 1 b W 4 4 L D d 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E 0 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N C 0 x M F Q x M z o z N j o w N i 4 y N D k 3 N z Y 3 W i I v P j x F b n R y e S B U e X B l P S J G a W x s Q 2 9 s d W 1 u V H l w Z X M i I F Z h b H V l P S J z Q m d Z R 0 J n W U d C Z 0 0 9 I i 8 + P E V u d H J 5 I F R 5 c G U 9 I k Z p b G x D b 2 x 1 b W 5 O Y W 1 l c y I g V m F s d W U 9 I n N b J n F 1 b 3 Q 7 Q 2 9 s d W 1 u M S Z x d W 9 0 O y w m c X V v d D t D b 2 x 1 b W 4 y J n F 1 b 3 Q 7 L C Z x d W 9 0 O 0 R B V E E g U E V S V E F J T k l O R y B U T y B D Q V R F R 0 9 S W S B J I C 1 B T F R F U k 5 B V E l W R S B J T l Z F U 1 R N R U 5 U I E Z V T k R T L S Z x d W 9 0 O y w m c X V v d D t D b 2 x 1 b W 4 0 J n F 1 b 3 Q 7 L C Z x d W 9 0 O 0 N v b H V t b j U m c X V v d D s s J n F 1 b 3 Q 7 U 0 1 F I E Z V T k R T J n F 1 b 3 Q 7 L C Z x d W 9 0 O 0 N v b H V t b j c m c X V v d D s s J n F 1 b 3 Q 7 Q 2 9 s d W 1 u O C 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g s J n F 1 b 3 Q 7 a 2 V 5 Q 2 9 s d W 1 u T m F t Z X M m c X V v d D s 6 W 1 0 s J n F 1 b 3 Q 7 c X V l c n l S Z W x h d G l v b n N o a X B z J n F 1 b 3 Q 7 O l t d L C Z x d W 9 0 O 2 N v b H V t b k l k Z W 5 0 a X R p Z X M m c X V v d D s 6 W y Z x d W 9 0 O 1 N l Y 3 R p b 2 4 x L 1 B h Z 2 U w M T Q v Q 2 h h b m d l Z C B U e X B l L n t D b 2 x 1 b W 4 x L D B 9 J n F 1 b 3 Q 7 L C Z x d W 9 0 O 1 N l Y 3 R p b 2 4 x L 1 B h Z 2 U w M T Q v Q 2 h h b m d l Z C B U e X B l L n t D b 2 x 1 b W 4 y L D F 9 J n F 1 b 3 Q 7 L C Z x d W 9 0 O 1 N l Y 3 R p b 2 4 x L 1 B h Z 2 U w M T Q v Q 2 h h b m d l Z C B U e X B l L n t E Q V R B I F B F U l R B S U 5 J T k c g V E 8 g Q 0 F U R U d P U l k g S S A t Q U x U R V J O Q V R J V k U g S U 5 W R V N U T U V O V C B G V U 5 E U y 0 s M n 0 m c X V v d D s s J n F 1 b 3 Q 7 U 2 V j d G l v b j E v U G F n Z T A x N C 9 D a G F u Z 2 V k I F R 5 c G U u e 0 N v b H V t b j Q s M 3 0 m c X V v d D s s J n F 1 b 3 Q 7 U 2 V j d G l v b j E v U G F n Z T A x N C 9 D a G F u Z 2 V k I F R 5 c G U u e 0 N v b H V t b j U s N H 0 m c X V v d D s s J n F 1 b 3 Q 7 U 2 V j d G l v b j E v U G F n Z T A x N C 9 D a G F u Z 2 V k I F R 5 c G U u e 1 N N R S B G V U 5 E U y w 1 f S Z x d W 9 0 O y w m c X V v d D t T Z W N 0 a W 9 u M S 9 Q Y W d l M D E 0 L 0 N o Y W 5 n Z W Q g V H l w Z S 5 7 Q 2 9 s d W 1 u N y w 2 f S Z x d W 9 0 O y w m c X V v d D t T Z W N 0 a W 9 u M S 9 Q Y W d l M D E 0 L 0 N o Y W 5 n Z W Q g V H l w Z S 5 7 Q 2 9 s d W 1 u O C w 3 f S Z x d W 9 0 O 1 0 s J n F 1 b 3 Q 7 Q 2 9 s d W 1 u Q 2 9 1 b n Q m c X V v d D s 6 O C w m c X V v d D t L Z X l D b 2 x 1 b W 5 O Y W 1 l c y Z x d W 9 0 O z p b X S w m c X V v d D t D b 2 x 1 b W 5 J Z G V u d G l 0 a W V z J n F 1 b 3 Q 7 O l s m c X V v d D t T Z W N 0 a W 9 u M S 9 Q Y W d l M D E 0 L 0 N o Y W 5 n Z W Q g V H l w Z S 5 7 Q 2 9 s d W 1 u M S w w f S Z x d W 9 0 O y w m c X V v d D t T Z W N 0 a W 9 u M S 9 Q Y W d l M D E 0 L 0 N o Y W 5 n Z W Q g V H l w Z S 5 7 Q 2 9 s d W 1 u M i w x f S Z x d W 9 0 O y w m c X V v d D t T Z W N 0 a W 9 u M S 9 Q Y W d l M D E 0 L 0 N o Y W 5 n Z W Q g V H l w Z S 5 7 R E F U Q S B Q R V J U Q U l O S U 5 H I F R P I E N B V E V H T 1 J Z I E k g L U F M V E V S T k F U S V Z F I E l O V k V T V E 1 F T l Q g R l V O R F M t L D J 9 J n F 1 b 3 Q 7 L C Z x d W 9 0 O 1 N l Y 3 R p b 2 4 x L 1 B h Z 2 U w M T Q v Q 2 h h b m d l Z C B U e X B l L n t D b 2 x 1 b W 4 0 L D N 9 J n F 1 b 3 Q 7 L C Z x d W 9 0 O 1 N l Y 3 R p b 2 4 x L 1 B h Z 2 U w M T Q v Q 2 h h b m d l Z C B U e X B l L n t D b 2 x 1 b W 4 1 L D R 9 J n F 1 b 3 Q 7 L C Z x d W 9 0 O 1 N l Y 3 R p b 2 4 x L 1 B h Z 2 U w M T Q v Q 2 h h b m d l Z C B U e X B l L n t T T U U g R l V O R F M s N X 0 m c X V v d D s s J n F 1 b 3 Q 7 U 2 V j d G l v b j E v U G F n Z T A x N C 9 D a G F u Z 2 V k I F R 5 c G U u e 0 N v b H V t b j c s N n 0 m c X V v d D s s J n F 1 b 3 Q 7 U 2 V j d G l v b j E v U G F n Z T A x N C 9 D a G F u Z 2 V k I F R 5 c G U u e 0 N v b H V t b j g s N 3 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T U 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I 2 N z c 0 N D F a I i 8 + P E V u d H J 5 I F R 5 c G U 9 I k Z p b G x D b 2 x 1 b W 5 U e X B l c y I g V m F s d W U 9 I n N C Z 1 l H Q m d Z R 0 J n T T 0 i L z 4 8 R W 5 0 c n k g V H l w Z T 0 i R m l s b E N v b H V t b k 5 h b W V z I i B W Y W x 1 Z T 0 i c 1 s m c X V v d D t D b 2 x 1 b W 4 x J n F 1 b 3 Q 7 L C Z x d W 9 0 O 0 R B V E E g U E V S V E F J T k l O R y B U T y B D Q V R F R 0 9 S W S B J I C 1 B T F R F U k 5 B V E l W R S B J T l Z F U 1 R N R U 5 U I E Z V T k R T L S Z x d W 9 0 O y w m c X V v d D t D b 2 x 1 b W 4 z J n F 1 b 3 Q 7 L C Z x d W 9 0 O 0 N v b H V t b j Q m c X V v d D s s J n F 1 b 3 Q 7 Q 2 9 s d W 1 u N S Z x d W 9 0 O y w m c X V v d D t J T k Z S Q V N U U l V D V F V S R S B G V U 5 E U y Z x d W 9 0 O y w m c X V v d D t D b 2 x 1 b W 4 3 J n F 1 b 3 Q 7 L C Z x d W 9 0 O 0 N v b H V t b j g 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4 L C Z x d W 9 0 O 2 t l e U N v b H V t b k 5 h b W V z J n F 1 b 3 Q 7 O l t d L C Z x d W 9 0 O 3 F 1 Z X J 5 U m V s Y X R p b 2 5 z a G l w c y Z x d W 9 0 O z p b X S w m c X V v d D t j b 2 x 1 b W 5 J Z G V u d G l 0 a W V z J n F 1 b 3 Q 7 O l s m c X V v d D t T Z W N 0 a W 9 u M S 9 Q Y W d l M D E 1 L 0 N o Y W 5 n Z W Q g V H l w Z S 5 7 Q 2 9 s d W 1 u M S w w f S Z x d W 9 0 O y w m c X V v d D t T Z W N 0 a W 9 u M S 9 Q Y W d l M D E 1 L 0 N o Y W 5 n Z W Q g V H l w Z S 5 7 R E F U Q S B Q R V J U Q U l O S U 5 H I F R P I E N B V E V H T 1 J Z I E k g L U F M V E V S T k F U S V Z F I E l O V k V T V E 1 F T l Q g R l V O R F M t L D F 9 J n F 1 b 3 Q 7 L C Z x d W 9 0 O 1 N l Y 3 R p b 2 4 x L 1 B h Z 2 U w M T U v Q 2 h h b m d l Z C B U e X B l L n t D b 2 x 1 b W 4 z L D J 9 J n F 1 b 3 Q 7 L C Z x d W 9 0 O 1 N l Y 3 R p b 2 4 x L 1 B h Z 2 U w M T U v Q 2 h h b m d l Z C B U e X B l L n t D b 2 x 1 b W 4 0 L D N 9 J n F 1 b 3 Q 7 L C Z x d W 9 0 O 1 N l Y 3 R p b 2 4 x L 1 B h Z 2 U w M T U v Q 2 h h b m d l Z C B U e X B l L n t D b 2 x 1 b W 4 1 L D R 9 J n F 1 b 3 Q 7 L C Z x d W 9 0 O 1 N l Y 3 R p b 2 4 x L 1 B h Z 2 U w M T U v Q 2 h h b m d l Z C B U e X B l L n t J T k Z S Q V N U U l V D V F V S R S B G V U 5 E U y w 1 f S Z x d W 9 0 O y w m c X V v d D t T Z W N 0 a W 9 u M S 9 Q Y W d l M D E 1 L 0 N o Y W 5 n Z W Q g V H l w Z S 5 7 Q 2 9 s d W 1 u N y w 2 f S Z x d W 9 0 O y w m c X V v d D t T Z W N 0 a W 9 u M S 9 Q Y W d l M D E 1 L 0 N o Y W 5 n Z W Q g V H l w Z S 5 7 Q 2 9 s d W 1 u O C w 3 f S Z x d W 9 0 O 1 0 s J n F 1 b 3 Q 7 Q 2 9 s d W 1 u Q 2 9 1 b n Q m c X V v d D s 6 O C w m c X V v d D t L Z X l D b 2 x 1 b W 5 O Y W 1 l c y Z x d W 9 0 O z p b X S w m c X V v d D t D b 2 x 1 b W 5 J Z G V u d G l 0 a W V z J n F 1 b 3 Q 7 O l s m c X V v d D t T Z W N 0 a W 9 u M S 9 Q Y W d l M D E 1 L 0 N o Y W 5 n Z W Q g V H l w Z S 5 7 Q 2 9 s d W 1 u M S w w f S Z x d W 9 0 O y w m c X V v d D t T Z W N 0 a W 9 u M S 9 Q Y W d l M D E 1 L 0 N o Y W 5 n Z W Q g V H l w Z S 5 7 R E F U Q S B Q R V J U Q U l O S U 5 H I F R P I E N B V E V H T 1 J Z I E k g L U F M V E V S T k F U S V Z F I E l O V k V T V E 1 F T l Q g R l V O R F M t L D F 9 J n F 1 b 3 Q 7 L C Z x d W 9 0 O 1 N l Y 3 R p b 2 4 x L 1 B h Z 2 U w M T U v Q 2 h h b m d l Z C B U e X B l L n t D b 2 x 1 b W 4 z L D J 9 J n F 1 b 3 Q 7 L C Z x d W 9 0 O 1 N l Y 3 R p b 2 4 x L 1 B h Z 2 U w M T U v Q 2 h h b m d l Z C B U e X B l L n t D b 2 x 1 b W 4 0 L D N 9 J n F 1 b 3 Q 7 L C Z x d W 9 0 O 1 N l Y 3 R p b 2 4 x L 1 B h Z 2 U w M T U v Q 2 h h b m d l Z C B U e X B l L n t D b 2 x 1 b W 4 1 L D R 9 J n F 1 b 3 Q 7 L C Z x d W 9 0 O 1 N l Y 3 R p b 2 4 x L 1 B h Z 2 U w M T U v Q 2 h h b m d l Z C B U e X B l L n t J T k Z S Q V N U U l V D V F V S R S B G V U 5 E U y w 1 f S Z x d W 9 0 O y w m c X V v d D t T Z W N 0 a W 9 u M S 9 Q Y W d l M D E 1 L 0 N o Y W 5 n Z W Q g V H l w Z S 5 7 Q 2 9 s d W 1 u N y w 2 f S Z x d W 9 0 O y w m c X V v d D t T Z W N 0 a W 9 u M S 9 Q Y W d l M D E 1 L 0 N o Y W 5 n Z W Q g V H l w Z S 5 7 Q 2 9 s d W 1 u O C w 3 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x N j 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j g 0 M j E w O V o i L z 4 8 R W 5 0 c n k g V H l w Z T 0 i R m l s b E N v b H V t b l R 5 c G V z I i B W Y W x 1 Z T 0 i c 0 J n W U d C Z 1 l H Q m d Z R 0 F 3 P T 0 i L z 4 8 R W 5 0 c n k g V H l w Z T 0 i R m l s b E N v b H V t b k 5 h b W V z I i B W Y W x 1 Z T 0 i c 1 s m c X V v d D t D b 2 x 1 b W 4 x J n F 1 b 3 Q 7 L C Z x d W 9 0 O 0 N v b H V t b j I m c X V v d D s s J n F 1 b 3 Q 7 Q 2 9 s d W 1 u M y Z x d W 9 0 O y w m c X V v d D t N Q U p P U i B J T l Z F U 1 R N R U 5 U U y B C W S B U S E U g Q U l G J n F 1 b 3 Q 7 L C Z x d W 9 0 O 0 N v b H V t b j U m c X V v d D s s J n F 1 b 3 Q 7 Q 2 9 s d W 1 u N i Z x d W 9 0 O y w m c X V v d D t D b 2 x 1 b W 4 3 J n F 1 b 3 Q 7 L C Z x d W 9 0 O 0 N v b H V t b j g m c X V v d D s s J n F 1 b 3 Q 7 Q 2 9 s d W 1 u O S Z x d W 9 0 O y w m c X V v d D t D b 2 x 1 b W 4 x M C 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E w L C Z x d W 9 0 O 2 t l e U N v b H V t b k 5 h b W V z J n F 1 b 3 Q 7 O l t d L C Z x d W 9 0 O 3 F 1 Z X J 5 U m V s Y X R p b 2 5 z a G l w c y Z x d W 9 0 O z p b X S w m c X V v d D t j b 2 x 1 b W 5 J Z G V u d G l 0 a W V z J n F 1 b 3 Q 7 O l s m c X V v d D t T Z W N 0 a W 9 u M S 9 Q Y W d l M D E 2 L 0 N o Y W 5 n Z W Q g V H l w Z S 5 7 Q 2 9 s d W 1 u M S w w f S Z x d W 9 0 O y w m c X V v d D t T Z W N 0 a W 9 u M S 9 Q Y W d l M D E 2 L 0 N o Y W 5 n Z W Q g V H l w Z S 5 7 Q 2 9 s d W 1 u M i w x f S Z x d W 9 0 O y w m c X V v d D t T Z W N 0 a W 9 u M S 9 Q Y W d l M D E 2 L 0 N o Y W 5 n Z W Q g V H l w Z S 5 7 Q 2 9 s d W 1 u M y w y f S Z x d W 9 0 O y w m c X V v d D t T Z W N 0 a W 9 u M S 9 Q Y W d l M D E 2 L 0 N o Y W 5 n Z W Q g V H l w Z S 5 7 T U F K T 1 I g S U 5 W R V N U T U V O V F M g Q l k g V E h F I E F J R i w z f S Z x d W 9 0 O y w m c X V v d D t T Z W N 0 a W 9 u M S 9 Q Y W d l M D E 2 L 0 N o Y W 5 n Z W Q g V H l w Z S 5 7 Q 2 9 s d W 1 u N S w 0 f S Z x d W 9 0 O y w m c X V v d D t T Z W N 0 a W 9 u M S 9 Q Y W d l M D E 2 L 0 N o Y W 5 n Z W Q g V H l w Z S 5 7 Q 2 9 s d W 1 u N i w 1 f S Z x d W 9 0 O y w m c X V v d D t T Z W N 0 a W 9 u M S 9 Q Y W d l M D E 2 L 0 N o Y W 5 n Z W Q g V H l w Z S 5 7 Q 2 9 s d W 1 u N y w 2 f S Z x d W 9 0 O y w m c X V v d D t T Z W N 0 a W 9 u M S 9 Q Y W d l M D E 2 L 0 N o Y W 5 n Z W Q g V H l w Z S 5 7 Q 2 9 s d W 1 u O C w 3 f S Z x d W 9 0 O y w m c X V v d D t T Z W N 0 a W 9 u M S 9 Q Y W d l M D E 2 L 0 N o Y W 5 n Z W Q g V H l w Z S 5 7 Q 2 9 s d W 1 u O S w 4 f S Z x d W 9 0 O y w m c X V v d D t T Z W N 0 a W 9 u M S 9 Q Y W d l M D E 2 L 0 N o Y W 5 n Z W Q g V H l w Z S 5 7 Q 2 9 s d W 1 u M T A s O X 0 m c X V v d D t d L C Z x d W 9 0 O 0 N v b H V t b k N v d W 5 0 J n F 1 b 3 Q 7 O j E w L C Z x d W 9 0 O 0 t l e U N v b H V t b k 5 h b W V z J n F 1 b 3 Q 7 O l t d L C Z x d W 9 0 O 0 N v b H V t b k l k Z W 5 0 a X R p Z X M m c X V v d D s 6 W y Z x d W 9 0 O 1 N l Y 3 R p b 2 4 x L 1 B h Z 2 U w M T Y v Q 2 h h b m d l Z C B U e X B l L n t D b 2 x 1 b W 4 x L D B 9 J n F 1 b 3 Q 7 L C Z x d W 9 0 O 1 N l Y 3 R p b 2 4 x L 1 B h Z 2 U w M T Y v Q 2 h h b m d l Z C B U e X B l L n t D b 2 x 1 b W 4 y L D F 9 J n F 1 b 3 Q 7 L C Z x d W 9 0 O 1 N l Y 3 R p b 2 4 x L 1 B h Z 2 U w M T Y v Q 2 h h b m d l Z C B U e X B l L n t D b 2 x 1 b W 4 z L D J 9 J n F 1 b 3 Q 7 L C Z x d W 9 0 O 1 N l Y 3 R p b 2 4 x L 1 B h Z 2 U w M T Y v Q 2 h h b m d l Z C B U e X B l L n t N Q U p P U i B J T l Z F U 1 R N R U 5 U U y B C W S B U S E U g Q U l G L D N 9 J n F 1 b 3 Q 7 L C Z x d W 9 0 O 1 N l Y 3 R p b 2 4 x L 1 B h Z 2 U w M T Y v Q 2 h h b m d l Z C B U e X B l L n t D b 2 x 1 b W 4 1 L D R 9 J n F 1 b 3 Q 7 L C Z x d W 9 0 O 1 N l Y 3 R p b 2 4 x L 1 B h Z 2 U w M T Y v Q 2 h h b m d l Z C B U e X B l L n t D b 2 x 1 b W 4 2 L D V 9 J n F 1 b 3 Q 7 L C Z x d W 9 0 O 1 N l Y 3 R p b 2 4 x L 1 B h Z 2 U w M T Y v Q 2 h h b m d l Z C B U e X B l L n t D b 2 x 1 b W 4 3 L D Z 9 J n F 1 b 3 Q 7 L C Z x d W 9 0 O 1 N l Y 3 R p b 2 4 x L 1 B h Z 2 U w M T Y v Q 2 h h b m d l Z C B U e X B l L n t D b 2 x 1 b W 4 4 L D d 9 J n F 1 b 3 Q 7 L C Z x d W 9 0 O 1 N l Y 3 R p b 2 4 x L 1 B h Z 2 U w M T Y v Q 2 h h b m d l Z C B U e X B l L n t D b 2 x 1 b W 4 5 L D h 9 J n F 1 b 3 Q 7 L C Z x d W 9 0 O 1 N l Y 3 R p b 2 4 x L 1 B h Z 2 U w M T Y v Q 2 h h b m d l Z C B U e X B l L n t D b 2 x 1 b W 4 x M C w 5 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x N z 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z A 0 N T Y 0 O F o i L z 4 8 R W 5 0 c n k g V H l w Z T 0 i R m l s b E N v b H V t b l R 5 c G V z I i B W Y W x 1 Z T 0 i c 0 J n W U d C Z 1 l H Q m d Z R 0 J n W U d C Z 1 l H Q m d Z R 0 J n W U d C Z 1 l E I i 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l J F Q U s g V V A g T 0 Y g S U 5 W R V N U T 1 J T I E l O I F R I R S B B S U Y 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y N C w m c X V v d D t r Z X l D b 2 x 1 b W 5 O Y W 1 l c y Z x d W 9 0 O z p b X S w m c X V v d D t x d W V y e V J l b G F 0 a W 9 u c 2 h p c H M m c X V v d D s 6 W 1 0 s J n F 1 b 3 Q 7 Y 2 9 s d W 1 u S W R l b n R p d G l l c y Z x d W 9 0 O z p b J n F 1 b 3 Q 7 U 2 V j d G l v b j E v U G F n Z T A x N y 9 D a G F u Z 2 V k I F R 5 c G U u e 0 N v b H V t b j E s M H 0 m c X V v d D s s J n F 1 b 3 Q 7 U 2 V j d G l v b j E v U G F n Z T A x N y 9 D a G F u Z 2 V k I F R 5 c G U u e 0 N v b H V t b j I s M X 0 m c X V v d D s s J n F 1 b 3 Q 7 U 2 V j d G l v b j E v U G F n Z T A x N y 9 D a G F u Z 2 V k I F R 5 c G U u e 0 N v b H V t b j M s M n 0 m c X V v d D s s J n F 1 b 3 Q 7 U 2 V j d G l v b j E v U G F n Z T A x N y 9 D a G F u Z 2 V k I F R 5 c G U u e 0 N v b H V t b j Q s M 3 0 m c X V v d D s s J n F 1 b 3 Q 7 U 2 V j d G l v b j E v U G F n Z T A x N y 9 D a G F u Z 2 V k I F R 5 c G U u e 0 N v b H V t b j U s N H 0 m c X V v d D s s J n F 1 b 3 Q 7 U 2 V j d G l v b j E v U G F n Z T A x N y 9 D a G F u Z 2 V k I F R 5 c G U u e 0 N v b H V t b j Y s N X 0 m c X V v d D s s J n F 1 b 3 Q 7 U 2 V j d G l v b j E v U G F n Z T A x N y 9 D a G F u Z 2 V k I F R 5 c G U u e 0 N v b H V t b j c s N n 0 m c X V v d D s s J n F 1 b 3 Q 7 U 2 V j d G l v b j E v U G F n Z T A x N y 9 D a G F u Z 2 V k I F R 5 c G U u e 0 N v b H V t b j g s N 3 0 m c X V v d D s s J n F 1 b 3 Q 7 U 2 V j d G l v b j E v U G F n Z T A x N y 9 D a G F u Z 2 V k I F R 5 c G U u e 0 N v b H V t b j k s O H 0 m c X V v d D s s J n F 1 b 3 Q 7 U 2 V j d G l v b j E v U G F n Z T A x N y 9 D a G F u Z 2 V k I F R 5 c G U u e 0 N v b H V t b j E w L D l 9 J n F 1 b 3 Q 7 L C Z x d W 9 0 O 1 N l Y 3 R p b 2 4 x L 1 B h Z 2 U w M T c v Q 2 h h b m d l Z C B U e X B l L n t D b 2 x 1 b W 4 x M S w x M H 0 m c X V v d D s s J n F 1 b 3 Q 7 U 2 V j d G l v b j E v U G F n Z T A x N y 9 D a G F u Z 2 V k I F R 5 c G U u e 0 J S R U F L I F V Q I E 9 G I E l O V k V T V E 9 S U y B J T i B U S E U g Q U l G L D E x f S Z x d W 9 0 O y w m c X V v d D t T Z W N 0 a W 9 u M S 9 Q Y W d l M D E 3 L 0 N o Y W 5 n Z W Q g V H l w Z S 5 7 Q 2 9 s d W 1 u M T M s M T J 9 J n F 1 b 3 Q 7 L C Z x d W 9 0 O 1 N l Y 3 R p b 2 4 x L 1 B h Z 2 U w M T c v Q 2 h h b m d l Z C B U e X B l L n t D b 2 x 1 b W 4 x N C w x M 3 0 m c X V v d D s s J n F 1 b 3 Q 7 U 2 V j d G l v b j E v U G F n Z T A x N y 9 D a G F u Z 2 V k I F R 5 c G U u e 0 N v b H V t b j E 1 L D E 0 f S Z x d W 9 0 O y w m c X V v d D t T Z W N 0 a W 9 u M S 9 Q Y W d l M D E 3 L 0 N o Y W 5 n Z W Q g V H l w Z S 5 7 Q 2 9 s d W 1 u M T Y s M T V 9 J n F 1 b 3 Q 7 L C Z x d W 9 0 O 1 N l Y 3 R p b 2 4 x L 1 B h Z 2 U w M T c v Q 2 h h b m d l Z C B U e X B l L n t D b 2 x 1 b W 4 x N y w x N n 0 m c X V v d D s s J n F 1 b 3 Q 7 U 2 V j d G l v b j E v U G F n Z T A x N y 9 D a G F u Z 2 V k I F R 5 c G U u e 0 N v b H V t b j E 4 L D E 3 f S Z x d W 9 0 O y w m c X V v d D t T Z W N 0 a W 9 u M S 9 Q Y W d l M D E 3 L 0 N o Y W 5 n Z W Q g V H l w Z S 5 7 Q 2 9 s d W 1 u M T k s M T h 9 J n F 1 b 3 Q 7 L C Z x d W 9 0 O 1 N l Y 3 R p b 2 4 x L 1 B h Z 2 U w M T c v Q 2 h h b m d l Z C B U e X B l L n t D b 2 x 1 b W 4 y M C w x O X 0 m c X V v d D s s J n F 1 b 3 Q 7 U 2 V j d G l v b j E v U G F n Z T A x N y 9 D a G F u Z 2 V k I F R 5 c G U u e 0 N v b H V t b j I x L D I w f S Z x d W 9 0 O y w m c X V v d D t T Z W N 0 a W 9 u M S 9 Q Y W d l M D E 3 L 0 N o Y W 5 n Z W Q g V H l w Z S 5 7 Q 2 9 s d W 1 u M j I s M j F 9 J n F 1 b 3 Q 7 L C Z x d W 9 0 O 1 N l Y 3 R p b 2 4 x L 1 B h Z 2 U w M T c v Q 2 h h b m d l Z C B U e X B l L n t D b 2 x 1 b W 4 y M y w y M n 0 m c X V v d D s s J n F 1 b 3 Q 7 U 2 V j d G l v b j E v U G F n Z T A x N y 9 D a G F u Z 2 V k I F R 5 c G U u e 0 N v b H V t b j I 0 L D I z f S Z x d W 9 0 O 1 0 s J n F 1 b 3 Q 7 Q 2 9 s d W 1 u Q 2 9 1 b n Q m c X V v d D s 6 M j Q s J n F 1 b 3 Q 7 S 2 V 5 Q 2 9 s d W 1 u T m F t Z X M m c X V v d D s 6 W 1 0 s J n F 1 b 3 Q 7 Q 2 9 s d W 1 u S W R l b n R p d G l l c y Z x d W 9 0 O z p b J n F 1 b 3 Q 7 U 2 V j d G l v b j E v U G F n Z T A x N y 9 D a G F u Z 2 V k I F R 5 c G U u e 0 N v b H V t b j E s M H 0 m c X V v d D s s J n F 1 b 3 Q 7 U 2 V j d G l v b j E v U G F n Z T A x N y 9 D a G F u Z 2 V k I F R 5 c G U u e 0 N v b H V t b j I s M X 0 m c X V v d D s s J n F 1 b 3 Q 7 U 2 V j d G l v b j E v U G F n Z T A x N y 9 D a G F u Z 2 V k I F R 5 c G U u e 0 N v b H V t b j M s M n 0 m c X V v d D s s J n F 1 b 3 Q 7 U 2 V j d G l v b j E v U G F n Z T A x N y 9 D a G F u Z 2 V k I F R 5 c G U u e 0 N v b H V t b j Q s M 3 0 m c X V v d D s s J n F 1 b 3 Q 7 U 2 V j d G l v b j E v U G F n Z T A x N y 9 D a G F u Z 2 V k I F R 5 c G U u e 0 N v b H V t b j U s N H 0 m c X V v d D s s J n F 1 b 3 Q 7 U 2 V j d G l v b j E v U G F n Z T A x N y 9 D a G F u Z 2 V k I F R 5 c G U u e 0 N v b H V t b j Y s N X 0 m c X V v d D s s J n F 1 b 3 Q 7 U 2 V j d G l v b j E v U G F n Z T A x N y 9 D a G F u Z 2 V k I F R 5 c G U u e 0 N v b H V t b j c s N n 0 m c X V v d D s s J n F 1 b 3 Q 7 U 2 V j d G l v b j E v U G F n Z T A x N y 9 D a G F u Z 2 V k I F R 5 c G U u e 0 N v b H V t b j g s N 3 0 m c X V v d D s s J n F 1 b 3 Q 7 U 2 V j d G l v b j E v U G F n Z T A x N y 9 D a G F u Z 2 V k I F R 5 c G U u e 0 N v b H V t b j k s O H 0 m c X V v d D s s J n F 1 b 3 Q 7 U 2 V j d G l v b j E v U G F n Z T A x N y 9 D a G F u Z 2 V k I F R 5 c G U u e 0 N v b H V t b j E w L D l 9 J n F 1 b 3 Q 7 L C Z x d W 9 0 O 1 N l Y 3 R p b 2 4 x L 1 B h Z 2 U w M T c v Q 2 h h b m d l Z C B U e X B l L n t D b 2 x 1 b W 4 x M S w x M H 0 m c X V v d D s s J n F 1 b 3 Q 7 U 2 V j d G l v b j E v U G F n Z T A x N y 9 D a G F u Z 2 V k I F R 5 c G U u e 0 J S R U F L I F V Q I E 9 G I E l O V k V T V E 9 S U y B J T i B U S E U g Q U l G L D E x f S Z x d W 9 0 O y w m c X V v d D t T Z W N 0 a W 9 u M S 9 Q Y W d l M D E 3 L 0 N o Y W 5 n Z W Q g V H l w Z S 5 7 Q 2 9 s d W 1 u M T M s M T J 9 J n F 1 b 3 Q 7 L C Z x d W 9 0 O 1 N l Y 3 R p b 2 4 x L 1 B h Z 2 U w M T c v Q 2 h h b m d l Z C B U e X B l L n t D b 2 x 1 b W 4 x N C w x M 3 0 m c X V v d D s s J n F 1 b 3 Q 7 U 2 V j d G l v b j E v U G F n Z T A x N y 9 D a G F u Z 2 V k I F R 5 c G U u e 0 N v b H V t b j E 1 L D E 0 f S Z x d W 9 0 O y w m c X V v d D t T Z W N 0 a W 9 u M S 9 Q Y W d l M D E 3 L 0 N o Y W 5 n Z W Q g V H l w Z S 5 7 Q 2 9 s d W 1 u M T Y s M T V 9 J n F 1 b 3 Q 7 L C Z x d W 9 0 O 1 N l Y 3 R p b 2 4 x L 1 B h Z 2 U w M T c v Q 2 h h b m d l Z C B U e X B l L n t D b 2 x 1 b W 4 x N y w x N n 0 m c X V v d D s s J n F 1 b 3 Q 7 U 2 V j d G l v b j E v U G F n Z T A x N y 9 D a G F u Z 2 V k I F R 5 c G U u e 0 N v b H V t b j E 4 L D E 3 f S Z x d W 9 0 O y w m c X V v d D t T Z W N 0 a W 9 u M S 9 Q Y W d l M D E 3 L 0 N o Y W 5 n Z W Q g V H l w Z S 5 7 Q 2 9 s d W 1 u M T k s M T h 9 J n F 1 b 3 Q 7 L C Z x d W 9 0 O 1 N l Y 3 R p b 2 4 x L 1 B h Z 2 U w M T c v Q 2 h h b m d l Z C B U e X B l L n t D b 2 x 1 b W 4 y M C w x O X 0 m c X V v d D s s J n F 1 b 3 Q 7 U 2 V j d G l v b j E v U G F n Z T A x N y 9 D a G F u Z 2 V k I F R 5 c G U u e 0 N v b H V t b j I x L D I w f S Z x d W 9 0 O y w m c X V v d D t T Z W N 0 a W 9 u M S 9 Q Y W d l M D E 3 L 0 N o Y W 5 n Z W Q g V H l w Z S 5 7 Q 2 9 s d W 1 u M j I s M j F 9 J n F 1 b 3 Q 7 L C Z x d W 9 0 O 1 N l Y 3 R p b 2 4 x L 1 B h Z 2 U w M T c v Q 2 h h b m d l Z C B U e X B l L n t D b 2 x 1 b W 4 y M y w y M n 0 m c X V v d D s s J n F 1 b 3 Q 7 U 2 V j d G l v b j E v U G F n Z T A x N y 9 D a G F u Z 2 V k I F R 5 c G U u e 0 N v b H V t b j I 0 L D I z 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x O D 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z E 3 N z I w N V o i L z 4 8 R W 5 0 c n k g V H l w Z T 0 i R m l s b E N v b H V t b l R 5 c G V z I i B W Y W x 1 Z T 0 i c 0 J n W U d C Z 0 0 9 I i 8 + P E V u d H J 5 I F R 5 c G U 9 I k Z p b G x D b 2 x 1 b W 5 O Y W 1 l c y I g V m F s d W U 9 I n N b J n F 1 b 3 Q 7 Q 2 9 s d W 1 u M S Z x d W 9 0 O y w m c X V v d D t T R U N U T 1 I t V 0 l T R S B J T l Z F U 1 R N R U 5 U U y B C W S B B S U Y m c X V v d D s s J n F 1 b 3 Q 7 Q 2 9 s d W 1 u M y Z x d W 9 0 O y w m c X V v d D t D b 2 x 1 b W 4 0 J n F 1 b 3 Q 7 L C Z x d W 9 0 O 0 N v b H V t b j U 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1 L C Z x d W 9 0 O 2 t l e U N v b H V t b k 5 h b W V z J n F 1 b 3 Q 7 O l t d L C Z x d W 9 0 O 3 F 1 Z X J 5 U m V s Y X R p b 2 5 z a G l w c y Z x d W 9 0 O z p b X S w m c X V v d D t j b 2 x 1 b W 5 J Z G V u d G l 0 a W V z J n F 1 b 3 Q 7 O l s m c X V v d D t T Z W N 0 a W 9 u M S 9 Q Y W d l M D E 4 L 0 N o Y W 5 n Z W Q g V H l w Z S 5 7 Q 2 9 s d W 1 u M S w w f S Z x d W 9 0 O y w m c X V v d D t T Z W N 0 a W 9 u M S 9 Q Y W d l M D E 4 L 0 N o Y W 5 n Z W Q g V H l w Z S 5 7 U 0 V D V E 9 S L V d J U 0 U g S U 5 W R V N U T U V O V F M g Q l k g Q U l G L D F 9 J n F 1 b 3 Q 7 L C Z x d W 9 0 O 1 N l Y 3 R p b 2 4 x L 1 B h Z 2 U w M T g v Q 2 h h b m d l Z C B U e X B l L n t D b 2 x 1 b W 4 z L D J 9 J n F 1 b 3 Q 7 L C Z x d W 9 0 O 1 N l Y 3 R p b 2 4 x L 1 B h Z 2 U w M T g v Q 2 h h b m d l Z C B U e X B l L n t D b 2 x 1 b W 4 0 L D N 9 J n F 1 b 3 Q 7 L C Z x d W 9 0 O 1 N l Y 3 R p b 2 4 x L 1 B h Z 2 U w M T g v Q 2 h h b m d l Z C B U e X B l L n t D b 2 x 1 b W 4 1 L D R 9 J n F 1 b 3 Q 7 X S w m c X V v d D t D b 2 x 1 b W 5 D b 3 V u d C Z x d W 9 0 O z o 1 L C Z x d W 9 0 O 0 t l e U N v b H V t b k 5 h b W V z J n F 1 b 3 Q 7 O l t d L C Z x d W 9 0 O 0 N v b H V t b k l k Z W 5 0 a X R p Z X M m c X V v d D s 6 W y Z x d W 9 0 O 1 N l Y 3 R p b 2 4 x L 1 B h Z 2 U w M T g v Q 2 h h b m d l Z C B U e X B l L n t D b 2 x 1 b W 4 x L D B 9 J n F 1 b 3 Q 7 L C Z x d W 9 0 O 1 N l Y 3 R p b 2 4 x L 1 B h Z 2 U w M T g v Q 2 h h b m d l Z C B U e X B l L n t T R U N U T 1 I t V 0 l T R S B J T l Z F U 1 R N R U 5 U U y B C W S B B S U Y s M X 0 m c X V v d D s s J n F 1 b 3 Q 7 U 2 V j d G l v b j E v U G F n Z T A x O C 9 D a G F u Z 2 V k I F R 5 c G U u e 0 N v b H V t b j M s M n 0 m c X V v d D s s J n F 1 b 3 Q 7 U 2 V j d G l v b j E v U G F n Z T A x O C 9 D a G F u Z 2 V k I F R 5 c G U u e 0 N v b H V t b j Q s M 3 0 m c X V v d D s s J n F 1 b 3 Q 7 U 2 V j d G l v b j E v U G F n Z T A x O C 9 D a G F u Z 2 V k I F R 5 c G U u e 0 N v b H V t b j U s N H 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T k 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M x N z c y M D V a I i 8 + P E V u d H J 5 I F R 5 c G U 9 I k Z p b G x D b 2 x 1 b W 5 U e X B l c y I g V m F s d W U 9 I n N C Z 1 l H Q m d N P S I v P j x F b n R y e S B U e X B l P S J G a W x s Q 2 9 s d W 1 u T m F t Z X M i I F Z h b H V l P S J z W y Z x d W 9 0 O 0 N v b H V t b j E m c X V v d D s s J n F 1 b 3 Q 7 U 0 V D V E 9 S L V d J U 0 U g S U 5 W R V N U T U V O V F M g Q l k g Q U l G J n F 1 b 3 Q 7 L C Z x d W 9 0 O 0 N v b H V t b j M m c X V v d D s s J n F 1 b 3 Q 7 Q 2 9 s d W 1 u N C Z x d W 9 0 O y w m c X V v d D t D b 2 x 1 b W 4 1 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N S w m c X V v d D t r Z X l D b 2 x 1 b W 5 O Y W 1 l c y Z x d W 9 0 O z p b X S w m c X V v d D t x d W V y e V J l b G F 0 a W 9 u c 2 h p c H M m c X V v d D s 6 W 1 0 s J n F 1 b 3 Q 7 Y 2 9 s d W 1 u S W R l b n R p d G l l c y Z x d W 9 0 O z p b J n F 1 b 3 Q 7 U 2 V j d G l v b j E v U G F n Z T A x O S 9 D a G F u Z 2 V k I F R 5 c G U u e 0 N v b H V t b j E s M H 0 m c X V v d D s s J n F 1 b 3 Q 7 U 2 V j d G l v b j E v U G F n Z T A x O S 9 D a G F u Z 2 V k I F R 5 c G U u e 1 N F Q 1 R P U i 1 X S V N F I E l O V k V T V E 1 F T l R T I E J Z I E F J R i w x f S Z x d W 9 0 O y w m c X V v d D t T Z W N 0 a W 9 u M S 9 Q Y W d l M D E 5 L 0 N o Y W 5 n Z W Q g V H l w Z S 5 7 Q 2 9 s d W 1 u M y w y f S Z x d W 9 0 O y w m c X V v d D t T Z W N 0 a W 9 u M S 9 Q Y W d l M D E 5 L 0 N o Y W 5 n Z W Q g V H l w Z S 5 7 Q 2 9 s d W 1 u N C w z f S Z x d W 9 0 O y w m c X V v d D t T Z W N 0 a W 9 u M S 9 Q Y W d l M D E 5 L 0 N o Y W 5 n Z W Q g V H l w Z S 5 7 Q 2 9 s d W 1 u N S w 0 f S Z x d W 9 0 O 1 0 s J n F 1 b 3 Q 7 Q 2 9 s d W 1 u Q 2 9 1 b n Q m c X V v d D s 6 N S w m c X V v d D t L Z X l D b 2 x 1 b W 5 O Y W 1 l c y Z x d W 9 0 O z p b X S w m c X V v d D t D b 2 x 1 b W 5 J Z G V u d G l 0 a W V z J n F 1 b 3 Q 7 O l s m c X V v d D t T Z W N 0 a W 9 u M S 9 Q Y W d l M D E 5 L 0 N o Y W 5 n Z W Q g V H l w Z S 5 7 Q 2 9 s d W 1 u M S w w f S Z x d W 9 0 O y w m c X V v d D t T Z W N 0 a W 9 u M S 9 Q Y W d l M D E 5 L 0 N o Y W 5 n Z W Q g V H l w Z S 5 7 U 0 V D V E 9 S L V d J U 0 U g S U 5 W R V N U T U V O V F M g Q l k g Q U l G L D F 9 J n F 1 b 3 Q 7 L C Z x d W 9 0 O 1 N l Y 3 R p b 2 4 x L 1 B h Z 2 U w M T k v Q 2 h h b m d l Z C B U e X B l L n t D b 2 x 1 b W 4 z L D J 9 J n F 1 b 3 Q 7 L C Z x d W 9 0 O 1 N l Y 3 R p b 2 4 x L 1 B h Z 2 U w M T k v Q 2 h h b m d l Z C B U e X B l L n t D b 2 x 1 b W 4 0 L D N 9 J n F 1 b 3 Q 7 L C Z x d W 9 0 O 1 N l Y 3 R p b 2 4 x L 1 B h Z 2 U w M T k v Q 2 h h b m d l Z C B U e X B l L n t D b 2 x 1 b W 4 1 L D R 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I w 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N C 0 x M F Q x M z o z N j o w N i 4 z M z Q 1 M z Y z W i I v P j x F b n R y e S B U e X B l P S J G a W x s Q 2 9 s d W 1 u V H l w Z X M i I F Z h b H V l P S J z Q m d Z R 0 J n T T 0 i L z 4 8 R W 5 0 c n k g V H l w Z T 0 i R m l s b E N v b H V t b k 5 h b W V z I i B W Y W x 1 Z T 0 i c 1 s m c X V v d D t D b 2 x 1 b W 4 x J n F 1 b 3 Q 7 L C Z x d W 9 0 O 1 N F Q 1 R P U i 1 X S V N F I E l O V k V T V E 1 F T l R T I E J Z I E F J R i Z x d W 9 0 O y w m c X V v d D t D b 2 x 1 b W 4 z J n F 1 b 3 Q 7 L C Z x d W 9 0 O 0 N v b H V t b j Q m c X V v d D s s J n F 1 b 3 Q 7 Q 2 9 s d W 1 u N S 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U s J n F 1 b 3 Q 7 a 2 V 5 Q 2 9 s d W 1 u T m F t Z X M m c X V v d D s 6 W 1 0 s J n F 1 b 3 Q 7 c X V l c n l S Z W x h d G l v b n N o a X B z J n F 1 b 3 Q 7 O l t d L C Z x d W 9 0 O 2 N v b H V t b k l k Z W 5 0 a X R p Z X M m c X V v d D s 6 W y Z x d W 9 0 O 1 N l Y 3 R p b 2 4 x L 1 B h Z 2 U w M j A v Q 2 h h b m d l Z C B U e X B l L n t D b 2 x 1 b W 4 x L D B 9 J n F 1 b 3 Q 7 L C Z x d W 9 0 O 1 N l Y 3 R p b 2 4 x L 1 B h Z 2 U w M j A v Q 2 h h b m d l Z C B U e X B l L n t T R U N U T 1 I t V 0 l T R S B J T l Z F U 1 R N R U 5 U U y B C W S B B S U Y s M X 0 m c X V v d D s s J n F 1 b 3 Q 7 U 2 V j d G l v b j E v U G F n Z T A y M C 9 D a G F u Z 2 V k I F R 5 c G U u e 0 N v b H V t b j M s M n 0 m c X V v d D s s J n F 1 b 3 Q 7 U 2 V j d G l v b j E v U G F n Z T A y M C 9 D a G F u Z 2 V k I F R 5 c G U u e 0 N v b H V t b j Q s M 3 0 m c X V v d D s s J n F 1 b 3 Q 7 U 2 V j d G l v b j E v U G F n Z T A y M C 9 D a G F u Z 2 V k I F R 5 c G U u e 0 N v b H V t b j U s N H 0 m c X V v d D t d L C Z x d W 9 0 O 0 N v b H V t b k N v d W 5 0 J n F 1 b 3 Q 7 O j U s J n F 1 b 3 Q 7 S 2 V 5 Q 2 9 s d W 1 u T m F t Z X M m c X V v d D s 6 W 1 0 s J n F 1 b 3 Q 7 Q 2 9 s d W 1 u S W R l b n R p d G l l c y Z x d W 9 0 O z p b J n F 1 b 3 Q 7 U 2 V j d G l v b j E v U G F n Z T A y M C 9 D a G F u Z 2 V k I F R 5 c G U u e 0 N v b H V t b j E s M H 0 m c X V v d D s s J n F 1 b 3 Q 7 U 2 V j d G l v b j E v U G F n Z T A y M C 9 D a G F u Z 2 V k I F R 5 c G U u e 1 N F Q 1 R P U i 1 X S V N F I E l O V k V T V E 1 F T l R T I E J Z I E F J R i w x f S Z x d W 9 0 O y w m c X V v d D t T Z W N 0 a W 9 u M S 9 Q Y W d l M D I w L 0 N o Y W 5 n Z W Q g V H l w Z S 5 7 Q 2 9 s d W 1 u M y w y f S Z x d W 9 0 O y w m c X V v d D t T Z W N 0 a W 9 u M S 9 Q Y W d l M D I w L 0 N o Y W 5 n Z W Q g V H l w Z S 5 7 Q 2 9 s d W 1 u N C w z f S Z x d W 9 0 O y w m c X V v d D t T Z W N 0 a W 9 u M S 9 Q Y W d l M D I w L 0 N o Y W 5 n Z W Q g V H l w Z S 5 7 Q 2 9 s d W 1 u N S w 0 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y M T 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z M 0 N T M 2 M 1 o i L z 4 8 R W 5 0 c n k g V H l w Z T 0 i R m l s b E N v b H V t b l R 5 c G V z I i B W Y W x 1 Z T 0 i c 0 J n W U d C Z 1 l H Q m d Z R 0 F 3 P T 0 i L z 4 8 R W 5 0 c n k g V H l w Z T 0 i R m l s b E N v b H V t b k 5 h b W V z I i B W Y W x 1 Z T 0 i c 1 s m c X V v d D t D b 2 x 1 b W 4 x J n F 1 b 3 Q 7 L C Z x d W 9 0 O 0 N v b H V t b j I m c X V v d D s s J n F 1 b 3 Q 7 Q 2 9 s d W 1 u M y Z x d W 9 0 O y w m c X V v d D t D b 2 x 1 b W 4 0 J n F 1 b 3 Q 7 L C Z x d W 9 0 O 0 l O R k 9 S T U F U S U 9 O I E 9 O I E N P L U l O V k V T V E 1 F T l Q g V 0 l U S C B B S U Y m c X V v d D s s J n F 1 b 3 Q 7 Q 2 9 s d W 1 u N i Z x d W 9 0 O y w m c X V v d D t D b 2 x 1 b W 4 3 J n F 1 b 3 Q 7 L C Z x d W 9 0 O 0 N v b H V t b j g m c X V v d D s s J n F 1 b 3 Q 7 Q 2 9 s d W 1 u O S Z x d W 9 0 O y w m c X V v d D t D b 2 x 1 b W 4 x M C 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E w L C Z x d W 9 0 O 2 t l e U N v b H V t b k 5 h b W V z J n F 1 b 3 Q 7 O l t d L C Z x d W 9 0 O 3 F 1 Z X J 5 U m V s Y X R p b 2 5 z a G l w c y Z x d W 9 0 O z p b X S w m c X V v d D t j b 2 x 1 b W 5 J Z G V u d G l 0 a W V z J n F 1 b 3 Q 7 O l s m c X V v d D t T Z W N 0 a W 9 u M S 9 Q Y W d l M D I x L 0 N o Y W 5 n Z W Q g V H l w Z S 5 7 Q 2 9 s d W 1 u M S w w f S Z x d W 9 0 O y w m c X V v d D t T Z W N 0 a W 9 u M S 9 Q Y W d l M D I x L 0 N o Y W 5 n Z W Q g V H l w Z S 5 7 Q 2 9 s d W 1 u M i w x f S Z x d W 9 0 O y w m c X V v d D t T Z W N 0 a W 9 u M S 9 Q Y W d l M D I x L 0 N o Y W 5 n Z W Q g V H l w Z S 5 7 Q 2 9 s d W 1 u M y w y f S Z x d W 9 0 O y w m c X V v d D t T Z W N 0 a W 9 u M S 9 Q Y W d l M D I x L 0 N o Y W 5 n Z W Q g V H l w Z S 5 7 Q 2 9 s d W 1 u N C w z f S Z x d W 9 0 O y w m c X V v d D t T Z W N 0 a W 9 u M S 9 Q Y W d l M D I x L 0 N o Y W 5 n Z W Q g V H l w Z S 5 7 S U 5 G T 1 J N Q V R J T 0 4 g T 0 4 g Q 0 8 t S U 5 W R V N U T U V O V C B X S V R I I E F J R i w 0 f S Z x d W 9 0 O y w m c X V v d D t T Z W N 0 a W 9 u M S 9 Q Y W d l M D I x L 0 N o Y W 5 n Z W Q g V H l w Z S 5 7 Q 2 9 s d W 1 u N i w 1 f S Z x d W 9 0 O y w m c X V v d D t T Z W N 0 a W 9 u M S 9 Q Y W d l M D I x L 0 N o Y W 5 n Z W Q g V H l w Z S 5 7 Q 2 9 s d W 1 u N y w 2 f S Z x d W 9 0 O y w m c X V v d D t T Z W N 0 a W 9 u M S 9 Q Y W d l M D I x L 0 N o Y W 5 n Z W Q g V H l w Z S 5 7 Q 2 9 s d W 1 u O C w 3 f S Z x d W 9 0 O y w m c X V v d D t T Z W N 0 a W 9 u M S 9 Q Y W d l M D I x L 0 N o Y W 5 n Z W Q g V H l w Z S 5 7 Q 2 9 s d W 1 u O S w 4 f S Z x d W 9 0 O y w m c X V v d D t T Z W N 0 a W 9 u M S 9 Q Y W d l M D I x L 0 N o Y W 5 n Z W Q g V H l w Z S 5 7 Q 2 9 s d W 1 u M T A s O X 0 m c X V v d D t d L C Z x d W 9 0 O 0 N v b H V t b k N v d W 5 0 J n F 1 b 3 Q 7 O j E w L C Z x d W 9 0 O 0 t l e U N v b H V t b k 5 h b W V z J n F 1 b 3 Q 7 O l t d L C Z x d W 9 0 O 0 N v b H V t b k l k Z W 5 0 a X R p Z X M m c X V v d D s 6 W y Z x d W 9 0 O 1 N l Y 3 R p b 2 4 x L 1 B h Z 2 U w M j E v Q 2 h h b m d l Z C B U e X B l L n t D b 2 x 1 b W 4 x L D B 9 J n F 1 b 3 Q 7 L C Z x d W 9 0 O 1 N l Y 3 R p b 2 4 x L 1 B h Z 2 U w M j E v Q 2 h h b m d l Z C B U e X B l L n t D b 2 x 1 b W 4 y L D F 9 J n F 1 b 3 Q 7 L C Z x d W 9 0 O 1 N l Y 3 R p b 2 4 x L 1 B h Z 2 U w M j E v Q 2 h h b m d l Z C B U e X B l L n t D b 2 x 1 b W 4 z L D J 9 J n F 1 b 3 Q 7 L C Z x d W 9 0 O 1 N l Y 3 R p b 2 4 x L 1 B h Z 2 U w M j E v Q 2 h h b m d l Z C B U e X B l L n t D b 2 x 1 b W 4 0 L D N 9 J n F 1 b 3 Q 7 L C Z x d W 9 0 O 1 N l Y 3 R p b 2 4 x L 1 B h Z 2 U w M j E v Q 2 h h b m d l Z C B U e X B l L n t J T k Z P U k 1 B V E l P T i B P T i B D T y 1 J T l Z F U 1 R N R U 5 U I F d J V E g g Q U l G L D R 9 J n F 1 b 3 Q 7 L C Z x d W 9 0 O 1 N l Y 3 R p b 2 4 x L 1 B h Z 2 U w M j E v Q 2 h h b m d l Z C B U e X B l L n t D b 2 x 1 b W 4 2 L D V 9 J n F 1 b 3 Q 7 L C Z x d W 9 0 O 1 N l Y 3 R p b 2 4 x L 1 B h Z 2 U w M j E v Q 2 h h b m d l Z C B U e X B l L n t D b 2 x 1 b W 4 3 L D Z 9 J n F 1 b 3 Q 7 L C Z x d W 9 0 O 1 N l Y 3 R p b 2 4 x L 1 B h Z 2 U w M j E v Q 2 h h b m d l Z C B U e X B l L n t D b 2 x 1 b W 4 4 L D d 9 J n F 1 b 3 Q 7 L C Z x d W 9 0 O 1 N l Y 3 R p b 2 4 x L 1 B h Z 2 U w M j E v Q 2 h h b m d l Z C B U e X B l L n t D b 2 x 1 b W 4 5 L D h 9 J n F 1 b 3 Q 7 L C Z x d W 9 0 O 1 N l Y 3 R p b 2 4 x L 1 B h Z 2 U w M j E v Q 2 h h b m d l Z C B U e X B l L n t D b 2 x 1 b W 4 x M C w 5 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y M j 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z U x M D c 0 N F o i L z 4 8 R W 5 0 c n k g V H l w Z T 0 i R m l s b E N v b H V t b l R 5 c G V z I i B W Y W x 1 Z T 0 i c 0 J n W U d C Z 1 l H Q m d Z R 0 J n W U Q i L z 4 8 R W 5 0 c n k g V H l w Z T 0 i R m l s b E N v b H V t b k 5 h b W V z I i B W Y W x 1 Z T 0 i c 1 s m c X V v d D t D b 2 x 1 b W 4 x J n F 1 b 3 Q 7 L C Z x d W 9 0 O 0 N v b H V t b j I m c X V v d D s s J n F 1 b 3 Q 7 Q 2 9 s d W 1 u M y Z x d W 9 0 O y w m c X V v d D t D b 2 x 1 b W 4 0 J n F 1 b 3 Q 7 L C Z x d W 9 0 O 0 l O R k 9 S T U F U S U 9 O I E 9 O I F d B U k V I T 1 V T S U 5 H I E 9 G I E l O V k V T V E 1 F T l R T I E J Z I E F J R i Z x d W 9 0 O y w m c X V v d D t D b 2 x 1 b W 4 2 J n F 1 b 3 Q 7 L C Z x d W 9 0 O 0 N v b H V t b j c m c X V v d D s s J n F 1 b 3 Q 7 Q 2 9 s d W 1 u O C Z x d W 9 0 O y w m c X V v d D t D b 2 x 1 b W 4 5 J n F 1 b 3 Q 7 L C Z x d W 9 0 O 0 N v b H V t b j E w J n F 1 b 3 Q 7 L C Z x d W 9 0 O 0 N v b H V t b j E x J n F 1 b 3 Q 7 L C Z x d W 9 0 O 0 N v b H V t b j E y 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M T I s J n F 1 b 3 Q 7 a 2 V 5 Q 2 9 s d W 1 u T m F t Z X M m c X V v d D s 6 W 1 0 s J n F 1 b 3 Q 7 c X V l c n l S Z W x h d G l v b n N o a X B z J n F 1 b 3 Q 7 O l t d L C Z x d W 9 0 O 2 N v b H V t b k l k Z W 5 0 a X R p Z X M m c X V v d D s 6 W y Z x d W 9 0 O 1 N l Y 3 R p b 2 4 x L 1 B h Z 2 U w M j I v Q 2 h h b m d l Z C B U e X B l L n t D b 2 x 1 b W 4 x L D B 9 J n F 1 b 3 Q 7 L C Z x d W 9 0 O 1 N l Y 3 R p b 2 4 x L 1 B h Z 2 U w M j I v Q 2 h h b m d l Z C B U e X B l L n t D b 2 x 1 b W 4 y L D F 9 J n F 1 b 3 Q 7 L C Z x d W 9 0 O 1 N l Y 3 R p b 2 4 x L 1 B h Z 2 U w M j I v Q 2 h h b m d l Z C B U e X B l L n t D b 2 x 1 b W 4 z L D J 9 J n F 1 b 3 Q 7 L C Z x d W 9 0 O 1 N l Y 3 R p b 2 4 x L 1 B h Z 2 U w M j I v Q 2 h h b m d l Z C B U e X B l L n t D b 2 x 1 b W 4 0 L D N 9 J n F 1 b 3 Q 7 L C Z x d W 9 0 O 1 N l Y 3 R p b 2 4 x L 1 B h Z 2 U w M j I v Q 2 h h b m d l Z C B U e X B l L n t J T k Z P U k 1 B V E l P T i B P T i B X Q V J F S E 9 V U 0 l O R y B P R i B J T l Z F U 1 R N R U 5 U U y B C W S B B S U Y s N H 0 m c X V v d D s s J n F 1 b 3 Q 7 U 2 V j d G l v b j E v U G F n Z T A y M i 9 D a G F u Z 2 V k I F R 5 c G U u e 0 N v b H V t b j Y s N X 0 m c X V v d D s s J n F 1 b 3 Q 7 U 2 V j d G l v b j E v U G F n Z T A y M i 9 D a G F u Z 2 V k I F R 5 c G U u e 0 N v b H V t b j c s N n 0 m c X V v d D s s J n F 1 b 3 Q 7 U 2 V j d G l v b j E v U G F n Z T A y M i 9 D a G F u Z 2 V k I F R 5 c G U u e 0 N v b H V t b j g s N 3 0 m c X V v d D s s J n F 1 b 3 Q 7 U 2 V j d G l v b j E v U G F n Z T A y M i 9 D a G F u Z 2 V k I F R 5 c G U u e 0 N v b H V t b j k s O H 0 m c X V v d D s s J n F 1 b 3 Q 7 U 2 V j d G l v b j E v U G F n Z T A y M i 9 D a G F u Z 2 V k I F R 5 c G U u e 0 N v b H V t b j E w L D l 9 J n F 1 b 3 Q 7 L C Z x d W 9 0 O 1 N l Y 3 R p b 2 4 x L 1 B h Z 2 U w M j I v Q 2 h h b m d l Z C B U e X B l L n t D b 2 x 1 b W 4 x M S w x M H 0 m c X V v d D s s J n F 1 b 3 Q 7 U 2 V j d G l v b j E v U G F n Z T A y M i 9 D a G F u Z 2 V k I F R 5 c G U u e 0 N v b H V t b j E y L D E x f S Z x d W 9 0 O 1 0 s J n F 1 b 3 Q 7 Q 2 9 s d W 1 u Q 2 9 1 b n Q m c X V v d D s 6 M T I s J n F 1 b 3 Q 7 S 2 V 5 Q 2 9 s d W 1 u T m F t Z X M m c X V v d D s 6 W 1 0 s J n F 1 b 3 Q 7 Q 2 9 s d W 1 u S W R l b n R p d G l l c y Z x d W 9 0 O z p b J n F 1 b 3 Q 7 U 2 V j d G l v b j E v U G F n Z T A y M i 9 D a G F u Z 2 V k I F R 5 c G U u e 0 N v b H V t b j E s M H 0 m c X V v d D s s J n F 1 b 3 Q 7 U 2 V j d G l v b j E v U G F n Z T A y M i 9 D a G F u Z 2 V k I F R 5 c G U u e 0 N v b H V t b j I s M X 0 m c X V v d D s s J n F 1 b 3 Q 7 U 2 V j d G l v b j E v U G F n Z T A y M i 9 D a G F u Z 2 V k I F R 5 c G U u e 0 N v b H V t b j M s M n 0 m c X V v d D s s J n F 1 b 3 Q 7 U 2 V j d G l v b j E v U G F n Z T A y M i 9 D a G F u Z 2 V k I F R 5 c G U u e 0 N v b H V t b j Q s M 3 0 m c X V v d D s s J n F 1 b 3 Q 7 U 2 V j d G l v b j E v U G F n Z T A y M i 9 D a G F u Z 2 V k I F R 5 c G U u e 0 l O R k 9 S T U F U S U 9 O I E 9 O I F d B U k V I T 1 V T S U 5 H I E 9 G I E l O V k V T V E 1 F T l R T I E J Z I E F J R i w 0 f S Z x d W 9 0 O y w m c X V v d D t T Z W N 0 a W 9 u M S 9 Q Y W d l M D I y L 0 N o Y W 5 n Z W Q g V H l w Z S 5 7 Q 2 9 s d W 1 u N i w 1 f S Z x d W 9 0 O y w m c X V v d D t T Z W N 0 a W 9 u M S 9 Q Y W d l M D I y L 0 N o Y W 5 n Z W Q g V H l w Z S 5 7 Q 2 9 s d W 1 u N y w 2 f S Z x d W 9 0 O y w m c X V v d D t T Z W N 0 a W 9 u M S 9 Q Y W d l M D I y L 0 N o Y W 5 n Z W Q g V H l w Z S 5 7 Q 2 9 s d W 1 u O C w 3 f S Z x d W 9 0 O y w m c X V v d D t T Z W N 0 a W 9 u M S 9 Q Y W d l M D I y L 0 N o Y W 5 n Z W Q g V H l w Z S 5 7 Q 2 9 s d W 1 u O S w 4 f S Z x d W 9 0 O y w m c X V v d D t T Z W N 0 a W 9 u M S 9 Q Y W d l M D I y L 0 N o Y W 5 n Z W Q g V H l w Z S 5 7 Q 2 9 s d W 1 u M T A s O X 0 m c X V v d D s s J n F 1 b 3 Q 7 U 2 V j d G l v b j E v U G F n Z T A y M i 9 D a G F u Z 2 V k I F R 5 c G U u e 0 N v b H V t b j E x L D E w f S Z x d W 9 0 O y w m c X V v d D t T Z W N 0 a W 9 u M S 9 Q Y W d l M D I y L 0 N o Y W 5 n Z W Q g V H l w Z S 5 7 Q 2 9 s d W 1 u M T I s M T F 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I z 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N C 0 x M F Q x M z o z N j o w N i 4 z N j c 4 O T Y z W i I v P j x F b n R y e S B U e X B l P S J G a W x s Q 2 9 s d W 1 u V H l w Z X M i I F Z h b H V l P S J z Q m d Z R 0 J n W U d C Z 1 l H Q m c 9 P S I 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M T A s J n F 1 b 3 Q 7 a 2 V 5 Q 2 9 s d W 1 u T m F t Z X M m c X V v d D s 6 W 1 0 s J n F 1 b 3 Q 7 c X V l c n l S Z W x h d G l v b n N o a X B z J n F 1 b 3 Q 7 O l t d L C Z x d W 9 0 O 2 N v b H V t b k l k Z W 5 0 a X R p Z X M m c X V v d D s 6 W y Z x d W 9 0 O 1 N l Y 3 R p b 2 4 x L 1 B h Z 2 U w M j M v Q 2 h h b m d l Z C B U e X B l L n t D b 2 x 1 b W 4 x L D B 9 J n F 1 b 3 Q 7 L C Z x d W 9 0 O 1 N l Y 3 R p b 2 4 x L 1 B h Z 2 U w M j M v Q 2 h h b m d l Z C B U e X B l L n t D b 2 x 1 b W 4 y L D F 9 J n F 1 b 3 Q 7 L C Z x d W 9 0 O 1 N l Y 3 R p b 2 4 x L 1 B h Z 2 U w M j M v Q 2 h h b m d l Z C B U e X B l L n t D b 2 x 1 b W 4 z L D J 9 J n F 1 b 3 Q 7 L C Z x d W 9 0 O 1 N l Y 3 R p b 2 4 x L 1 B h Z 2 U w M j M v Q 2 h h b m d l Z C B U e X B l L n t D b 2 x 1 b W 4 0 L D N 9 J n F 1 b 3 Q 7 L C Z x d W 9 0 O 1 N l Y 3 R p b 2 4 x L 1 B h Z 2 U w M j M v Q 2 h h b m d l Z C B U e X B l L n t D b 2 x 1 b W 4 1 L D R 9 J n F 1 b 3 Q 7 L C Z x d W 9 0 O 1 N l Y 3 R p b 2 4 x L 1 B h Z 2 U w M j M v Q 2 h h b m d l Z C B U e X B l L n t D b 2 x 1 b W 4 2 L D V 9 J n F 1 b 3 Q 7 L C Z x d W 9 0 O 1 N l Y 3 R p b 2 4 x L 1 B h Z 2 U w M j M v Q 2 h h b m d l Z C B U e X B l L n t D b 2 x 1 b W 4 3 L D Z 9 J n F 1 b 3 Q 7 L C Z x d W 9 0 O 1 N l Y 3 R p b 2 4 x L 1 B h Z 2 U w M j M v Q 2 h h b m d l Z C B U e X B l L n t D b 2 x 1 b W 4 4 L D d 9 J n F 1 b 3 Q 7 L C Z x d W 9 0 O 1 N l Y 3 R p b 2 4 x L 1 B h Z 2 U w M j M v Q 2 h h b m d l Z C B U e X B l L n t D b 2 x 1 b W 4 5 L D h 9 J n F 1 b 3 Q 7 L C Z x d W 9 0 O 1 N l Y 3 R p b 2 4 x L 1 B h Z 2 U w M j M v Q 2 h h b m d l Z C B U e X B l L n t D b 2 x 1 b W 4 x M C w 5 f S Z x d W 9 0 O 1 0 s J n F 1 b 3 Q 7 Q 2 9 s d W 1 u Q 2 9 1 b n Q m c X V v d D s 6 M T A s J n F 1 b 3 Q 7 S 2 V 5 Q 2 9 s d W 1 u T m F t Z X M m c X V v d D s 6 W 1 0 s J n F 1 b 3 Q 7 Q 2 9 s d W 1 u S W R l b n R p d G l l c y Z x d W 9 0 O z p b J n F 1 b 3 Q 7 U 2 V j d G l v b j E v U G F n Z T A y M y 9 D a G F u Z 2 V k I F R 5 c G U u e 0 N v b H V t b j E s M H 0 m c X V v d D s s J n F 1 b 3 Q 7 U 2 V j d G l v b j E v U G F n Z T A y M y 9 D a G F u Z 2 V k I F R 5 c G U u e 0 N v b H V t b j I s M X 0 m c X V v d D s s J n F 1 b 3 Q 7 U 2 V j d G l v b j E v U G F n Z T A y M y 9 D a G F u Z 2 V k I F R 5 c G U u e 0 N v b H V t b j M s M n 0 m c X V v d D s s J n F 1 b 3 Q 7 U 2 V j d G l v b j E v U G F n Z T A y M y 9 D a G F u Z 2 V k I F R 5 c G U u e 0 N v b H V t b j Q s M 3 0 m c X V v d D s s J n F 1 b 3 Q 7 U 2 V j d G l v b j E v U G F n Z T A y M y 9 D a G F u Z 2 V k I F R 5 c G U u e 0 N v b H V t b j U s N H 0 m c X V v d D s s J n F 1 b 3 Q 7 U 2 V j d G l v b j E v U G F n Z T A y M y 9 D a G F u Z 2 V k I F R 5 c G U u e 0 N v b H V t b j Y s N X 0 m c X V v d D s s J n F 1 b 3 Q 7 U 2 V j d G l v b j E v U G F n Z T A y M y 9 D a G F u Z 2 V k I F R 5 c G U u e 0 N v b H V t b j c s N n 0 m c X V v d D s s J n F 1 b 3 Q 7 U 2 V j d G l v b j E v U G F n Z T A y M y 9 D a G F u Z 2 V k I F R 5 c G U u e 0 N v b H V t b j g s N 3 0 m c X V v d D s s J n F 1 b 3 Q 7 U 2 V j d G l v b j E v U G F n Z T A y M y 9 D a G F u Z 2 V k I F R 5 c G U u e 0 N v b H V t b j k s O H 0 m c X V v d D s s J n F 1 b 3 Q 7 U 2 V j d G l v b j E v U G F n Z T A y M y 9 D a G F u Z 2 V k I F R 5 c G U u e 0 N v b H V t b j E w L D l 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I 0 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N C 0 x M F Q x M z o z N j o w N i 4 z N j c 4 O T Y z W i I v P j x F b n R y e S B U e X B l P S J G a W x s Q 2 9 s d W 1 u V H l w Z X M i I F Z h b H V l P S J z Q m d Z R 0 J n W U Q i L z 4 8 R W 5 0 c n k g V H l w Z T 0 i R m l s b E N v b H V t b k 5 h b W V z I i B W Y W x 1 Z T 0 i c 1 s m c X V v d D t D b 2 x 1 b W 4 x J n F 1 b 3 Q 7 L C Z x d W 9 0 O 0 N v b H V t b j I m c X V v d D s s J n F 1 b 3 Q 7 R E V U Q U l M U y B P R i B B U k J J V F J B V E l P T i Z x d W 9 0 O y w m c X V v d D t D b 2 x 1 b W 4 0 J n F 1 b 3 Q 7 L C Z x d W 9 0 O 0 N v b H V t b j U m c X V v d D s s J n F 1 b 3 Q 7 Q 2 9 s d W 1 u N i 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Y s J n F 1 b 3 Q 7 a 2 V 5 Q 2 9 s d W 1 u T m F t Z X M m c X V v d D s 6 W 1 0 s J n F 1 b 3 Q 7 c X V l c n l S Z W x h d G l v b n N o a X B z J n F 1 b 3 Q 7 O l t d L C Z x d W 9 0 O 2 N v b H V t b k l k Z W 5 0 a X R p Z X M m c X V v d D s 6 W y Z x d W 9 0 O 1 N l Y 3 R p b 2 4 x L 1 B h Z 2 U w M j Q v Q 2 h h b m d l Z C B U e X B l L n t D b 2 x 1 b W 4 x L D B 9 J n F 1 b 3 Q 7 L C Z x d W 9 0 O 1 N l Y 3 R p b 2 4 x L 1 B h Z 2 U w M j Q v Q 2 h h b m d l Z C B U e X B l L n t D b 2 x 1 b W 4 y L D F 9 J n F 1 b 3 Q 7 L C Z x d W 9 0 O 1 N l Y 3 R p b 2 4 x L 1 B h Z 2 U w M j Q v Q 2 h h b m d l Z C B U e X B l L n t E R V R B S U x T I E 9 G I E F S Q k l U U k F U S U 9 O L D J 9 J n F 1 b 3 Q 7 L C Z x d W 9 0 O 1 N l Y 3 R p b 2 4 x L 1 B h Z 2 U w M j Q v Q 2 h h b m d l Z C B U e X B l L n t D b 2 x 1 b W 4 0 L D N 9 J n F 1 b 3 Q 7 L C Z x d W 9 0 O 1 N l Y 3 R p b 2 4 x L 1 B h Z 2 U w M j Q v Q 2 h h b m d l Z C B U e X B l L n t D b 2 x 1 b W 4 1 L D R 9 J n F 1 b 3 Q 7 L C Z x d W 9 0 O 1 N l Y 3 R p b 2 4 x L 1 B h Z 2 U w M j Q v Q 2 h h b m d l Z C B U e X B l L n t D b 2 x 1 b W 4 2 L D V 9 J n F 1 b 3 Q 7 X S w m c X V v d D t D b 2 x 1 b W 5 D b 3 V u d C Z x d W 9 0 O z o 2 L C Z x d W 9 0 O 0 t l e U N v b H V t b k 5 h b W V z J n F 1 b 3 Q 7 O l t d L C Z x d W 9 0 O 0 N v b H V t b k l k Z W 5 0 a X R p Z X M m c X V v d D s 6 W y Z x d W 9 0 O 1 N l Y 3 R p b 2 4 x L 1 B h Z 2 U w M j Q v Q 2 h h b m d l Z C B U e X B l L n t D b 2 x 1 b W 4 x L D B 9 J n F 1 b 3 Q 7 L C Z x d W 9 0 O 1 N l Y 3 R p b 2 4 x L 1 B h Z 2 U w M j Q v Q 2 h h b m d l Z C B U e X B l L n t D b 2 x 1 b W 4 y L D F 9 J n F 1 b 3 Q 7 L C Z x d W 9 0 O 1 N l Y 3 R p b 2 4 x L 1 B h Z 2 U w M j Q v Q 2 h h b m d l Z C B U e X B l L n t E R V R B S U x T I E 9 G I E F S Q k l U U k F U S U 9 O L D J 9 J n F 1 b 3 Q 7 L C Z x d W 9 0 O 1 N l Y 3 R p b 2 4 x L 1 B h Z 2 U w M j Q v Q 2 h h b m d l Z C B U e X B l L n t D b 2 x 1 b W 4 0 L D N 9 J n F 1 b 3 Q 7 L C Z x d W 9 0 O 1 N l Y 3 R p b 2 4 x L 1 B h Z 2 U w M j Q v Q 2 h h b m d l Z C B U e X B l L n t D b 2 x 1 b W 4 1 L D R 9 J n F 1 b 3 Q 7 L C Z x d W 9 0 O 1 N l Y 3 R p b 2 4 x L 1 B h Z 2 U w M j Q v Q 2 h h b m d l Z C B U e X B l L n t D b 2 x 1 b W 4 2 L D V 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I 2 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N C 0 x M F Q x M z o z N j o w N i 4 z O D Q 1 O D U w W i I v P j x F b n R y e S B U e X B l P S J G a W x s Q 2 9 s d W 1 u V H l w Z X M i I F Z h b H V l P S J z Q m d Z R 0 J n W U Q i L z 4 8 R W 5 0 c n k g V H l w Z T 0 i R m l s b E N v b H V t b k 5 h b W V z I i B W Y W x 1 Z T 0 i c 1 s m c X V v d D t D b 2 x 1 b W 4 x J n F 1 b 3 Q 7 L C Z x d W 9 0 O 0 N v b H V t b j I m c X V v d D s s J n F 1 b 3 Q 7 U m V w b 3 J 0 a W 5 n I G 9 m I E F 1 Z G l 0 I G 9 m I F B Q T S B 0 Z X J t c y Z x d W 9 0 O y w m c X V v d D t D b 2 x 1 b W 4 0 J n F 1 b 3 Q 7 L C Z x d W 9 0 O 0 N v b H V t b j U m c X V v d D s s J n F 1 b 3 Q 7 Q 2 9 s d W 1 u N i 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Y s J n F 1 b 3 Q 7 a 2 V 5 Q 2 9 s d W 1 u T m F t Z X M m c X V v d D s 6 W 1 0 s J n F 1 b 3 Q 7 c X V l c n l S Z W x h d G l v b n N o a X B z J n F 1 b 3 Q 7 O l t d L C Z x d W 9 0 O 2 N v b H V t b k l k Z W 5 0 a X R p Z X M m c X V v d D s 6 W y Z x d W 9 0 O 1 N l Y 3 R p b 2 4 x L 1 B h Z 2 U w M j Y v Q 2 h h b m d l Z C B U e X B l L n t D b 2 x 1 b W 4 x L D B 9 J n F 1 b 3 Q 7 L C Z x d W 9 0 O 1 N l Y 3 R p b 2 4 x L 1 B h Z 2 U w M j Y v Q 2 h h b m d l Z C B U e X B l L n t D b 2 x 1 b W 4 y L D F 9 J n F 1 b 3 Q 7 L C Z x d W 9 0 O 1 N l Y 3 R p b 2 4 x L 1 B h Z 2 U w M j Y v Q 2 h h b m d l Z C B U e X B l L n t S Z X B v c n R p b m c g b 2 Y g Q X V k a X Q g b 2 Y g U F B N I H R l c m 1 z L D J 9 J n F 1 b 3 Q 7 L C Z x d W 9 0 O 1 N l Y 3 R p b 2 4 x L 1 B h Z 2 U w M j Y v Q 2 h h b m d l Z C B U e X B l L n t D b 2 x 1 b W 4 0 L D N 9 J n F 1 b 3 Q 7 L C Z x d W 9 0 O 1 N l Y 3 R p b 2 4 x L 1 B h Z 2 U w M j Y v Q 2 h h b m d l Z C B U e X B l L n t D b 2 x 1 b W 4 1 L D R 9 J n F 1 b 3 Q 7 L C Z x d W 9 0 O 1 N l Y 3 R p b 2 4 x L 1 B h Z 2 U w M j Y v Q 2 h h b m d l Z C B U e X B l L n t D b 2 x 1 b W 4 2 L D V 9 J n F 1 b 3 Q 7 X S w m c X V v d D t D b 2 x 1 b W 5 D b 3 V u d C Z x d W 9 0 O z o 2 L C Z x d W 9 0 O 0 t l e U N v b H V t b k 5 h b W V z J n F 1 b 3 Q 7 O l t d L C Z x d W 9 0 O 0 N v b H V t b k l k Z W 5 0 a X R p Z X M m c X V v d D s 6 W y Z x d W 9 0 O 1 N l Y 3 R p b 2 4 x L 1 B h Z 2 U w M j Y v Q 2 h h b m d l Z C B U e X B l L n t D b 2 x 1 b W 4 x L D B 9 J n F 1 b 3 Q 7 L C Z x d W 9 0 O 1 N l Y 3 R p b 2 4 x L 1 B h Z 2 U w M j Y v Q 2 h h b m d l Z C B U e X B l L n t D b 2 x 1 b W 4 y L D F 9 J n F 1 b 3 Q 7 L C Z x d W 9 0 O 1 N l Y 3 R p b 2 4 x L 1 B h Z 2 U w M j Y v Q 2 h h b m d l Z C B U e X B l L n t S Z X B v c n R p b m c g b 2 Y g Q X V k a X Q g b 2 Y g U F B N I H R l c m 1 z L D J 9 J n F 1 b 3 Q 7 L C Z x d W 9 0 O 1 N l Y 3 R p b 2 4 x L 1 B h Z 2 U w M j Y v Q 2 h h b m d l Z C B U e X B l L n t D b 2 x 1 b W 4 0 L D N 9 J n F 1 b 3 Q 7 L C Z x d W 9 0 O 1 N l Y 3 R p b 2 4 x L 1 B h Z 2 U w M j Y v Q 2 h h b m d l Z C B U e X B l L n t D b 2 x 1 b W 4 1 L D R 9 J n F 1 b 3 Q 7 L C Z x d W 9 0 O 1 N l Y 3 R p b 2 4 x L 1 B h Z 2 U w M j Y v Q 2 h h b m d l Z C B U e X B l L n t D b 2 x 1 b W 4 2 L D V 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I 1 P C 9 J d G V t U G F 0 a D 4 8 L 0 l 0 Z W 1 M b 2 N h d G l v b j 4 8 U 3 R h Y m x l R W 5 0 c m l l c z 4 8 R W 5 0 c n k g V H l w Z T 0 i Q W R k Z W R U b 0 R h d G F N b 2 R l b C I g V m F s d W U 9 I m w x I i 8 + P E V u d H J 5 I F R 5 c G U 9 I k J 1 Z m Z l c k 5 l e H R S Z W Z y Z X N o I i B W Y W x 1 Z T 0 i b D E i L z 4 8 R W 5 0 c n k g V H l w Z T 0 i R m l s b E N v d W 5 0 I i B W Y W x 1 Z T 0 i b D k i L z 4 8 R W 5 0 c n k g V H l w Z T 0 i R m l s b E V u Y W J s Z W Q i I F Z h b H V l P S J s M C I v P j x F b n R y e S B U e X B l P S J G a W x s R X J y b 3 J D b 2 R l I i B W Y W x 1 Z T 0 i c 1 V u a 2 5 v d 2 4 i L z 4 8 R W 5 0 c n k g V H l w Z T 0 i R m l s b E V y c m 9 y Q 2 9 1 b n Q i I F Z h b H V l P S J s M C I v P j x F b n R y e S B U e X B l P S J G a W x s T G F z d F V w Z G F 0 Z W Q i I F Z h b H V l P S J k M j A y M y 0 w N C 0 x M F Q x M z o z N j o w N i 4 z O D Q 1 O D U w W i I v P j x F b n R y e S B U e X B l P S J G a W x s Q 2 9 s d W 1 u V H l w Z X M i I F Z h b H V l P S J z Q m d Z R 0 J n W U d C Z 0 0 9 I i 8 + P E V u d H J 5 I F R 5 c G U 9 I k Z p b G x D b 2 x 1 b W 5 O Y W 1 l c y I g V m F s d W U 9 I n N b J n F 1 b 3 Q 7 Q 2 9 s d W 1 u M S Z x d W 9 0 O y w m c X V v d D t D b 2 x 1 b W 4 y J n F 1 b 3 Q 7 L C Z x d W 9 0 O 0 N v b H V t b j M m c X V v d D s s J n F 1 b 3 Q 7 U m V w b 3 J 0 a W 5 n I G 9 m I F N 1 c 3 B l b n N p b 2 4 g b 2 Y g U m V k Z W 1 0 a W 9 u c y Z x d W 9 0 O y w m c X V v d D t D b 2 x 1 b W 4 1 J n F 1 b 3 Q 7 L C Z x d W 9 0 O 0 N v b H V t b j Y m c X V v d D s s J n F 1 b 3 Q 7 Q 2 9 s d W 1 u N y Z x d W 9 0 O y w m c X V v d D t D b 2 x 1 b W 4 4 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O C w m c X V v d D t r Z X l D b 2 x 1 b W 5 O Y W 1 l c y Z x d W 9 0 O z p b X S w m c X V v d D t x d W V y e V J l b G F 0 a W 9 u c 2 h p c H M m c X V v d D s 6 W 1 0 s J n F 1 b 3 Q 7 Y 2 9 s d W 1 u S W R l b n R p d G l l c y Z x d W 9 0 O z p b J n F 1 b 3 Q 7 U 2 V j d G l v b j E v U G F n Z T A y N S 9 D a G F u Z 2 V k I F R 5 c G U u e 0 N v b H V t b j E s M H 0 m c X V v d D s s J n F 1 b 3 Q 7 U 2 V j d G l v b j E v U G F n Z T A y N S 9 D a G F u Z 2 V k I F R 5 c G U u e 0 N v b H V t b j I s M X 0 m c X V v d D s s J n F 1 b 3 Q 7 U 2 V j d G l v b j E v U G F n Z T A y N S 9 D a G F u Z 2 V k I F R 5 c G U u e 0 N v b H V t b j M s M n 0 m c X V v d D s s J n F 1 b 3 Q 7 U 2 V j d G l v b j E v U G F n Z T A y N S 9 D a G F u Z 2 V k I F R 5 c G U u e 1 J l c G 9 y d G l u Z y B v Z i B T d X N w Z W 5 z a W 9 u I G 9 m I F J l Z G V t d G l v b n M s M 3 0 m c X V v d D s s J n F 1 b 3 Q 7 U 2 V j d G l v b j E v U G F n Z T A y N S 9 D a G F u Z 2 V k I F R 5 c G U u e 0 N v b H V t b j U s N H 0 m c X V v d D s s J n F 1 b 3 Q 7 U 2 V j d G l v b j E v U G F n Z T A y N S 9 D a G F u Z 2 V k I F R 5 c G U u e 0 N v b H V t b j Y s N X 0 m c X V v d D s s J n F 1 b 3 Q 7 U 2 V j d G l v b j E v U G F n Z T A y N S 9 D a G F u Z 2 V k I F R 5 c G U u e 0 N v b H V t b j c s N n 0 m c X V v d D s s J n F 1 b 3 Q 7 U 2 V j d G l v b j E v U G F n Z T A y N S 9 D a G F u Z 2 V k I F R 5 c G U u e 0 N v b H V t b j g s N 3 0 m c X V v d D t d L C Z x d W 9 0 O 0 N v b H V t b k N v d W 5 0 J n F 1 b 3 Q 7 O j g s J n F 1 b 3 Q 7 S 2 V 5 Q 2 9 s d W 1 u T m F t Z X M m c X V v d D s 6 W 1 0 s J n F 1 b 3 Q 7 Q 2 9 s d W 1 u S W R l b n R p d G l l c y Z x d W 9 0 O z p b J n F 1 b 3 Q 7 U 2 V j d G l v b j E v U G F n Z T A y N S 9 D a G F u Z 2 V k I F R 5 c G U u e 0 N v b H V t b j E s M H 0 m c X V v d D s s J n F 1 b 3 Q 7 U 2 V j d G l v b j E v U G F n Z T A y N S 9 D a G F u Z 2 V k I F R 5 c G U u e 0 N v b H V t b j I s M X 0 m c X V v d D s s J n F 1 b 3 Q 7 U 2 V j d G l v b j E v U G F n Z T A y N S 9 D a G F u Z 2 V k I F R 5 c G U u e 0 N v b H V t b j M s M n 0 m c X V v d D s s J n F 1 b 3 Q 7 U 2 V j d G l v b j E v U G F n Z T A y N S 9 D a G F u Z 2 V k I F R 5 c G U u e 1 J l c G 9 y d G l u Z y B v Z i B T d X N w Z W 5 z a W 9 u I G 9 m I F J l Z G V t d G l v b n M s M 3 0 m c X V v d D s s J n F 1 b 3 Q 7 U 2 V j d G l v b j E v U G F n Z T A y N S 9 D a G F u Z 2 V k I F R 5 c G U u e 0 N v b H V t b j U s N H 0 m c X V v d D s s J n F 1 b 3 Q 7 U 2 V j d G l v b j E v U G F n Z T A y N S 9 D a G F u Z 2 V k I F R 5 c G U u e 0 N v b H V t b j Y s N X 0 m c X V v d D s s J n F 1 b 3 Q 7 U 2 V j d G l v b j E v U G F n Z T A y N S 9 D a G F u Z 2 V k I F R 5 c G U u e 0 N v b H V t b j c s N n 0 m c X V v d D s s J n F 1 b 3 Q 7 U 2 V j d G l v b j E v U G F n Z T A y N S 9 D a G F u Z 2 V k I F R 5 c G U u e 0 N v b H V t b j g s N 3 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D I v U 2 9 1 c m N l P C 9 J d G V t U G F 0 a D 4 8 L 0 l 0 Z W 1 M b 2 N h d G l v b j 4 8 U 3 R h Y m x l R W 5 0 c m l l c y 8 + P C 9 J d G V t P j x J d G V t P j x J d G V t T G 9 j Y X R p b 2 4 + P E l 0 Z W 1 U e X B l P k Z v c m 1 1 b G E 8 L 0 l 0 Z W 1 U e X B l P j x J d G V t U G F 0 a D 5 T Z W N 0 a W 9 u M S 9 Q Y W d l M D A y L 1 B h Z 2 U x P C 9 J d G V t U G F 0 a D 4 8 L 0 l 0 Z W 1 M b 2 N h d G l v b j 4 8 U 3 R h Y m x l R W 5 0 c m l l c y 8 + P C 9 J d G V t P j x J d G V t P j x J d G V t T G 9 j Y X R p b 2 4 + P E l 0 Z W 1 U e X B l P k Z v c m 1 1 b G E 8 L 0 l 0 Z W 1 U e X B l P j x J d G V t U G F 0 a D 5 T Z W N 0 a W 9 u M S 9 Q Y W d l M D A y L 1 B y b 2 1 v d G V k J T I w S G V h Z G V y c z w v S X R l b V B h d G g + P C 9 J d G V t T G 9 j Y X R p b 2 4 + P F N 0 Y W J s Z U V u d H J p Z X M v P j w v S X R l b T 4 8 S X R l b T 4 8 S X R l b U x v Y 2 F 0 a W 9 u P j x J d G V t V H l w Z T 5 G b 3 J t d W x h P C 9 J d G V t V H l w Z T 4 8 S X R l b V B h d G g + U 2 V j d G l v b j E v U G F n Z T A w M i 9 D a G F u Z 2 V k J T I w V H l w Z T w v S X R l b V B h d G g + P C 9 J d G V t T G 9 j Y X R p b 2 4 + P F N 0 Y W J s Z U V u d H J p Z X M v P j w v S X R l b T 4 8 S X R l b T 4 8 S X R l b U x v Y 2 F 0 a W 9 u P j x J d G V t V H l w Z T 5 G b 3 J t d W x h P C 9 J d G V t V H l w Z T 4 8 S X R l b V B h d G g + U 2 V j d G l v b j E v U G F n Z T A w M S 9 T b 3 V y Y 2 U 8 L 0 l 0 Z W 1 Q Y X R o P j w v S X R l b U x v Y 2 F 0 a W 9 u P j x T d G F i b G V F b n R y a W V z L z 4 8 L 0 l 0 Z W 0 + P E l 0 Z W 0 + P E l 0 Z W 1 M b 2 N h d G l v b j 4 8 S X R l b V R 5 c G U + R m 9 y b X V s Y T w v S X R l b V R 5 c G U + P E l 0 Z W 1 Q Y X R o P l N l Y 3 R p b 2 4 x L 1 B h Z 2 U w M D E v U G F n Z T E 8 L 0 l 0 Z W 1 Q Y X R o P j w v S X R l b U x v Y 2 F 0 a W 9 u P j x T d G F i b G V F b n R y a W V z L z 4 8 L 0 l 0 Z W 0 + P E l 0 Z W 0 + P E l 0 Z W 1 M b 2 N h d G l v b j 4 8 S X R l b V R 5 c G U + R m 9 y b X V s Y T w v S X R l b V R 5 c G U + P E l 0 Z W 1 Q Y X R o P l N l Y 3 R p b 2 4 x L 1 B h Z 2 U w M D E v U H J v b W 9 0 Z W Q l M j B I Z W F k Z X J z P C 9 J d G V t U G F 0 a D 4 8 L 0 l 0 Z W 1 M b 2 N h d G l v b j 4 8 U 3 R h Y m x l R W 5 0 c m l l c y 8 + P C 9 J d G V t P j x J d G V t P j x J d G V t T G 9 j Y X R p b 2 4 + P E l 0 Z W 1 U e X B l P k Z v c m 1 1 b G E 8 L 0 l 0 Z W 1 U e X B l P j x J d G V t U G F 0 a D 5 T Z W N 0 a W 9 u M S 9 Q Y W d l M D A x L 0 N o Y W 5 n Z W Q l M j B U e X B l P C 9 J d G V t U G F 0 a D 4 8 L 0 l 0 Z W 1 M b 2 N h d G l v b j 4 8 U 3 R h Y m x l R W 5 0 c m l l c y 8 + P C 9 J d G V t P j x J d G V t P j x J d G V t T G 9 j Y X R p b 2 4 + P E l 0 Z W 1 U e X B l P k Z v c m 1 1 b G E 8 L 0 l 0 Z W 1 U e X B l P j x J d G V t U G F 0 a D 5 T Z W N 0 a W 9 u M S 9 Q Y W d l M D A z L 1 N v d X J j Z T w v S X R l b V B h d G g + P C 9 J d G V t T G 9 j Y X R p b 2 4 + P F N 0 Y W J s Z U V u d H J p Z X M v P j w v S X R l b T 4 8 S X R l b T 4 8 S X R l b U x v Y 2 F 0 a W 9 u P j x J d G V t V H l w Z T 5 G b 3 J t d W x h P C 9 J d G V t V H l w Z T 4 8 S X R l b V B h d G g + U 2 V j d G l v b j E v U G F n Z T A w M y 9 Q Y W d l M T w v S X R l b V B h d G g + P C 9 J d G V t T G 9 j Y X R p b 2 4 + P F N 0 Y W J s Z U V u d H J p Z X M v P j w v S X R l b T 4 8 S X R l b T 4 8 S X R l b U x v Y 2 F 0 a W 9 u P j x J d G V t V H l w Z T 5 G b 3 J t d W x h P C 9 J d G V t V H l w Z T 4 8 S X R l b V B h d G g + U 2 V j d G l v b j E v U G F n Z T A w M y 9 Q c m 9 t b 3 R l Z C U y M E h l Y W R l c n M 8 L 0 l 0 Z W 1 Q Y X R o P j w v S X R l b U x v Y 2 F 0 a W 9 u P j x T d G F i b G V F b n R y a W V z L z 4 8 L 0 l 0 Z W 0 + P E l 0 Z W 0 + P E l 0 Z W 1 M b 2 N h d G l v b j 4 8 S X R l b V R 5 c G U + R m 9 y b X V s Y T w v S X R l b V R 5 c G U + P E l 0 Z W 1 Q Y X R o P l N l Y 3 R p b 2 4 x L 1 B h Z 2 U w M D M v Q 2 h h b m d l Z C U y M F R 5 c G U 8 L 0 l 0 Z W 1 Q Y X R o P j w v S X R l b U x v Y 2 F 0 a W 9 u P j x T d G F i b G V F b n R y a W V z L z 4 8 L 0 l 0 Z W 0 + P E l 0 Z W 0 + P E l 0 Z W 1 M b 2 N h d G l v b j 4 8 S X R l b V R 5 c G U + R m 9 y b X V s Y T w v S X R l b V R 5 c G U + P E l 0 Z W 1 Q Y X R o P l N l Y 3 R p b 2 4 x L 1 B h Z 2 U w M D Q v U 2 9 1 c m N l P C 9 J d G V t U G F 0 a D 4 8 L 0 l 0 Z W 1 M b 2 N h d G l v b j 4 8 U 3 R h Y m x l R W 5 0 c m l l c y 8 + P C 9 J d G V t P j x J d G V t P j x J d G V t T G 9 j Y X R p b 2 4 + P E l 0 Z W 1 U e X B l P k Z v c m 1 1 b G E 8 L 0 l 0 Z W 1 U e X B l P j x J d G V t U G F 0 a D 5 T Z W N 0 a W 9 u M S 9 Q Y W d l M D A 0 L 1 B h Z 2 U x P C 9 J d G V t U G F 0 a D 4 8 L 0 l 0 Z W 1 M b 2 N h d G l v b j 4 8 U 3 R h Y m x l R W 5 0 c m l l c y 8 + P C 9 J d G V t P j x J d G V t P j x J d G V t T G 9 j Y X R p b 2 4 + P E l 0 Z W 1 U e X B l P k Z v c m 1 1 b G E 8 L 0 l 0 Z W 1 U e X B l P j x J d G V t U G F 0 a D 5 T Z W N 0 a W 9 u M S 9 Q Y W d l M D A 0 L 1 B y b 2 1 v d G V k J T I w S G V h Z G V y c z w v S X R l b V B h d G g + P C 9 J d G V t T G 9 j Y X R p b 2 4 + P F N 0 Y W J s Z U V u d H J p Z X M v P j w v S X R l b T 4 8 S X R l b T 4 8 S X R l b U x v Y 2 F 0 a W 9 u P j x J d G V t V H l w Z T 5 G b 3 J t d W x h P C 9 J d G V t V H l w Z T 4 8 S X R l b V B h d G g + U 2 V j d G l v b j E v U G F n Z T A w N C 9 D a G F u Z 2 V k J T I w V H l w Z T w v S X R l b V B h d G g + P C 9 J d G V t T G 9 j Y X R p b 2 4 + P F N 0 Y W J s Z U V u d H J p Z X M v P j w v S X R l b T 4 8 S X R l b T 4 8 S X R l b U x v Y 2 F 0 a W 9 u P j x J d G V t V H l w Z T 5 G b 3 J t d W x h P C 9 J d G V t V H l w Z T 4 8 S X R l b V B h d G g + U 2 V j d G l v b j E v U G F n Z T A w N S 9 T b 3 V y Y 2 U 8 L 0 l 0 Z W 1 Q Y X R o P j w v S X R l b U x v Y 2 F 0 a W 9 u P j x T d G F i b G V F b n R y a W V z L z 4 8 L 0 l 0 Z W 0 + P E l 0 Z W 0 + P E l 0 Z W 1 M b 2 N h d G l v b j 4 8 S X R l b V R 5 c G U + R m 9 y b X V s Y T w v S X R l b V R 5 c G U + P E l 0 Z W 1 Q Y X R o P l N l Y 3 R p b 2 4 x L 1 B h Z 2 U w M D U v U G F n Z T E 8 L 0 l 0 Z W 1 Q Y X R o P j w v S X R l b U x v Y 2 F 0 a W 9 u P j x T d G F i b G V F b n R y a W V z L z 4 8 L 0 l 0 Z W 0 + P E l 0 Z W 0 + P E l 0 Z W 1 M b 2 N h d G l v b j 4 8 S X R l b V R 5 c G U + R m 9 y b X V s Y T w v S X R l b V R 5 c G U + P E l 0 Z W 1 Q Y X R o P l N l Y 3 R p b 2 4 x L 1 B h Z 2 U w M D U v U H J v b W 9 0 Z W Q l M j B I Z W F k Z X J z P C 9 J d G V t U G F 0 a D 4 8 L 0 l 0 Z W 1 M b 2 N h d G l v b j 4 8 U 3 R h Y m x l R W 5 0 c m l l c y 8 + P C 9 J d G V t P j x J d G V t P j x J d G V t T G 9 j Y X R p b 2 4 + P E l 0 Z W 1 U e X B l P k Z v c m 1 1 b G E 8 L 0 l 0 Z W 1 U e X B l P j x J d G V t U G F 0 a D 5 T Z W N 0 a W 9 u M S 9 Q Y W d l M D A 1 L 0 N o Y W 5 n Z W Q l M j B U e X B l P C 9 J d G V t U G F 0 a D 4 8 L 0 l 0 Z W 1 M b 2 N h d G l v b j 4 8 U 3 R h Y m x l R W 5 0 c m l l c y 8 + P C 9 J d G V t P j x J d G V t P j x J d G V t T G 9 j Y X R p b 2 4 + P E l 0 Z W 1 U e X B l P k Z v c m 1 1 b G E 8 L 0 l 0 Z W 1 U e X B l P j x J d G V t U G F 0 a D 5 T Z W N 0 a W 9 u M S 9 Q Y W d l M D A 2 L 1 N v d X J j Z T w v S X R l b V B h d G g + P C 9 J d G V t T G 9 j Y X R p b 2 4 + P F N 0 Y W J s Z U V u d H J p Z X M v P j w v S X R l b T 4 8 S X R l b T 4 8 S X R l b U x v Y 2 F 0 a W 9 u P j x J d G V t V H l w Z T 5 G b 3 J t d W x h P C 9 J d G V t V H l w Z T 4 8 S X R l b V B h d G g + U 2 V j d G l v b j E v U G F n Z T A w N i 9 Q Y W d l M T w v S X R l b V B h d G g + P C 9 J d G V t T G 9 j Y X R p b 2 4 + P F N 0 Y W J s Z U V u d H J p Z X M v P j w v S X R l b T 4 8 S X R l b T 4 8 S X R l b U x v Y 2 F 0 a W 9 u P j x J d G V t V H l w Z T 5 G b 3 J t d W x h P C 9 J d G V t V H l w Z T 4 8 S X R l b V B h d G g + U 2 V j d G l v b j E v U G F n Z T A w N i 9 Q c m 9 t b 3 R l Z C U y M E h l Y W R l c n M 8 L 0 l 0 Z W 1 Q Y X R o P j w v S X R l b U x v Y 2 F 0 a W 9 u P j x T d G F i b G V F b n R y a W V z L z 4 8 L 0 l 0 Z W 0 + P E l 0 Z W 0 + P E l 0 Z W 1 M b 2 N h d G l v b j 4 8 S X R l b V R 5 c G U + R m 9 y b X V s Y T w v S X R l b V R 5 c G U + P E l 0 Z W 1 Q Y X R o P l N l Y 3 R p b 2 4 x L 1 B h Z 2 U w M D Y v Q 2 h h b m d l Z C U y M F R 5 c G U 8 L 0 l 0 Z W 1 Q Y X R o P j w v S X R l b U x v Y 2 F 0 a W 9 u P j x T d G F i b G V F b n R y a W V z L z 4 8 L 0 l 0 Z W 0 + P E l 0 Z W 0 + P E l 0 Z W 1 M b 2 N h d G l v b j 4 8 S X R l b V R 5 c G U + R m 9 y b X V s Y T w v S X R l b V R 5 c G U + P E l 0 Z W 1 Q Y X R o P l N l Y 3 R p b 2 4 x L 1 B h Z 2 U w M D c v U 2 9 1 c m N l P C 9 J d G V t U G F 0 a D 4 8 L 0 l 0 Z W 1 M b 2 N h d G l v b j 4 8 U 3 R h Y m x l R W 5 0 c m l l c y 8 + P C 9 J d G V t P j x J d G V t P j x J d G V t T G 9 j Y X R p b 2 4 + P E l 0 Z W 1 U e X B l P k Z v c m 1 1 b G E 8 L 0 l 0 Z W 1 U e X B l P j x J d G V t U G F 0 a D 5 T Z W N 0 a W 9 u M S 9 Q Y W d l M D A 3 L 1 B h Z 2 U x P C 9 J d G V t U G F 0 a D 4 8 L 0 l 0 Z W 1 M b 2 N h d G l v b j 4 8 U 3 R h Y m x l R W 5 0 c m l l c y 8 + P C 9 J d G V t P j x J d G V t P j x J d G V t T G 9 j Y X R p b 2 4 + P E l 0 Z W 1 U e X B l P k Z v c m 1 1 b G E 8 L 0 l 0 Z W 1 U e X B l P j x J d G V t U G F 0 a D 5 T Z W N 0 a W 9 u M S 9 Q Y W d l M D A 3 L 1 B y b 2 1 v d G V k J T I w S G V h Z G V y c z w v S X R l b V B h d G g + P C 9 J d G V t T G 9 j Y X R p b 2 4 + P F N 0 Y W J s Z U V u d H J p Z X M v P j w v S X R l b T 4 8 S X R l b T 4 8 S X R l b U x v Y 2 F 0 a W 9 u P j x J d G V t V H l w Z T 5 G b 3 J t d W x h P C 9 J d G V t V H l w Z T 4 8 S X R l b V B h d G g + U 2 V j d G l v b j E v U G F n Z T A w N y 9 D a G F u Z 2 V k J T I w V H l w Z T w v S X R l b V B h d G g + P C 9 J d G V t T G 9 j Y X R p b 2 4 + P F N 0 Y W J s Z U V u d H J p Z X M v P j w v S X R l b T 4 8 S X R l b T 4 8 S X R l b U x v Y 2 F 0 a W 9 u P j x J d G V t V H l w Z T 5 G b 3 J t d W x h P C 9 J d G V t V H l w Z T 4 8 S X R l b V B h d G g + U 2 V j d G l v b j E v U G F n Z T A w O C 9 T b 3 V y Y 2 U 8 L 0 l 0 Z W 1 Q Y X R o P j w v S X R l b U x v Y 2 F 0 a W 9 u P j x T d G F i b G V F b n R y a W V z L z 4 8 L 0 l 0 Z W 0 + P E l 0 Z W 0 + P E l 0 Z W 1 M b 2 N h d G l v b j 4 8 S X R l b V R 5 c G U + R m 9 y b X V s Y T w v S X R l b V R 5 c G U + P E l 0 Z W 1 Q Y X R o P l N l Y 3 R p b 2 4 x L 1 B h Z 2 U w M D g v U G F n Z T E 8 L 0 l 0 Z W 1 Q Y X R o P j w v S X R l b U x v Y 2 F 0 a W 9 u P j x T d G F i b G V F b n R y a W V z L z 4 8 L 0 l 0 Z W 0 + P E l 0 Z W 0 + P E l 0 Z W 1 M b 2 N h d G l v b j 4 8 S X R l b V R 5 c G U + R m 9 y b X V s Y T w v S X R l b V R 5 c G U + P E l 0 Z W 1 Q Y X R o P l N l Y 3 R p b 2 4 x L 1 B h Z 2 U w M D g v U H J v b W 9 0 Z W Q l M j B I Z W F k Z X J z P C 9 J d G V t U G F 0 a D 4 8 L 0 l 0 Z W 1 M b 2 N h d G l v b j 4 8 U 3 R h Y m x l R W 5 0 c m l l c y 8 + P C 9 J d G V t P j x J d G V t P j x J d G V t T G 9 j Y X R p b 2 4 + P E l 0 Z W 1 U e X B l P k Z v c m 1 1 b G E 8 L 0 l 0 Z W 1 U e X B l P j x J d G V t U G F 0 a D 5 T Z W N 0 a W 9 u M S 9 Q Y W d l M D A 4 L 0 N o Y W 5 n Z W Q l M j B U e X B l P C 9 J d G V t U G F 0 a D 4 8 L 0 l 0 Z W 1 M b 2 N h d G l v b j 4 8 U 3 R h Y m x l R W 5 0 c m l l c y 8 + P C 9 J d G V t P j x J d G V t P j x J d G V t T G 9 j Y X R p b 2 4 + P E l 0 Z W 1 U e X B l P k Z v c m 1 1 b G E 8 L 0 l 0 Z W 1 U e X B l P j x J d G V t U G F 0 a D 5 T Z W N 0 a W 9 u M S 9 Q Y W d l M D A 5 L 1 N v d X J j Z T w v S X R l b V B h d G g + P C 9 J d G V t T G 9 j Y X R p b 2 4 + P F N 0 Y W J s Z U V u d H J p Z X M v P j w v S X R l b T 4 8 S X R l b T 4 8 S X R l b U x v Y 2 F 0 a W 9 u P j x J d G V t V H l w Z T 5 G b 3 J t d W x h P C 9 J d G V t V H l w Z T 4 8 S X R l b V B h d G g + U 2 V j d G l v b j E v U G F n Z T A w O S 9 Q Y W d l M T w v S X R l b V B h d G g + P C 9 J d G V t T G 9 j Y X R p b 2 4 + P F N 0 Y W J s Z U V u d H J p Z X M v P j w v S X R l b T 4 8 S X R l b T 4 8 S X R l b U x v Y 2 F 0 a W 9 u P j x J d G V t V H l w Z T 5 G b 3 J t d W x h P C 9 J d G V t V H l w Z T 4 8 S X R l b V B h d G g + U 2 V j d G l v b j E v U G F n Z T A w O S 9 Q c m 9 t b 3 R l Z C U y M E h l Y W R l c n M 8 L 0 l 0 Z W 1 Q Y X R o P j w v S X R l b U x v Y 2 F 0 a W 9 u P j x T d G F i b G V F b n R y a W V z L z 4 8 L 0 l 0 Z W 0 + P E l 0 Z W 0 + P E l 0 Z W 1 M b 2 N h d G l v b j 4 8 S X R l b V R 5 c G U + R m 9 y b X V s Y T w v S X R l b V R 5 c G U + P E l 0 Z W 1 Q Y X R o P l N l Y 3 R p b 2 4 x L 1 B h Z 2 U w M D k v Q 2 h h b m d l Z C U y M F R 5 c G U 8 L 0 l 0 Z W 1 Q Y X R o P j w v S X R l b U x v Y 2 F 0 a W 9 u P j x T d G F i b G V F b n R y a W V z L z 4 8 L 0 l 0 Z W 0 + P E l 0 Z W 0 + P E l 0 Z W 1 M b 2 N h d G l v b j 4 8 S X R l b V R 5 c G U + R m 9 y b X V s Y T w v S X R l b V R 5 c G U + P E l 0 Z W 1 Q Y X R o P l N l Y 3 R p b 2 4 x L 1 B h Z 2 U w M T A v U 2 9 1 c m N l P C 9 J d G V t U G F 0 a D 4 8 L 0 l 0 Z W 1 M b 2 N h d G l v b j 4 8 U 3 R h Y m x l R W 5 0 c m l l c y 8 + P C 9 J d G V t P j x J d G V t P j x J d G V t T G 9 j Y X R p b 2 4 + P E l 0 Z W 1 U e X B l P k Z v c m 1 1 b G E 8 L 0 l 0 Z W 1 U e X B l P j x J d G V t U G F 0 a D 5 T Z W N 0 a W 9 u M S 9 Q Y W d l M D E w L 1 B h Z 2 U x P C 9 J d G V t U G F 0 a D 4 8 L 0 l 0 Z W 1 M b 2 N h d G l v b j 4 8 U 3 R h Y m x l R W 5 0 c m l l c y 8 + P C 9 J d G V t P j x J d G V t P j x J d G V t T G 9 j Y X R p b 2 4 + P E l 0 Z W 1 U e X B l P k Z v c m 1 1 b G E 8 L 0 l 0 Z W 1 U e X B l P j x J d G V t U G F 0 a D 5 T Z W N 0 a W 9 u M S 9 Q Y W d l M D E w L 1 B y b 2 1 v d G V k J T I w S G V h Z G V y c z w v S X R l b V B h d G g + P C 9 J d G V t T G 9 j Y X R p b 2 4 + P F N 0 Y W J s Z U V u d H J p Z X M v P j w v S X R l b T 4 8 S X R l b T 4 8 S X R l b U x v Y 2 F 0 a W 9 u P j x J d G V t V H l w Z T 5 G b 3 J t d W x h P C 9 J d G V t V H l w Z T 4 8 S X R l b V B h d G g + U 2 V j d G l v b j E v U G F n Z T A x M C 9 D a G F u Z 2 V k J T I w V H l w Z T w v S X R l b V B h d G g + P C 9 J d G V t T G 9 j Y X R p b 2 4 + P F N 0 Y W J s Z U V u d H J p Z X M v P j w v S X R l b T 4 8 S X R l b T 4 8 S X R l b U x v Y 2 F 0 a W 9 u P j x J d G V t V H l w Z T 5 G b 3 J t d W x h P C 9 J d G V t V H l w Z T 4 8 S X R l b V B h d G g + U 2 V j d G l v b j E v U G F n Z T A x M S 9 T b 3 V y Y 2 U 8 L 0 l 0 Z W 1 Q Y X R o P j w v S X R l b U x v Y 2 F 0 a W 9 u P j x T d G F i b G V F b n R y a W V z L z 4 8 L 0 l 0 Z W 0 + P E l 0 Z W 0 + P E l 0 Z W 1 M b 2 N h d G l v b j 4 8 S X R l b V R 5 c G U + R m 9 y b X V s Y T w v S X R l b V R 5 c G U + P E l 0 Z W 1 Q Y X R o P l N l Y 3 R p b 2 4 x L 1 B h Z 2 U w M T E v U G F n Z T E 8 L 0 l 0 Z W 1 Q Y X R o P j w v S X R l b U x v Y 2 F 0 a W 9 u P j x T d G F i b G V F b n R y a W V z L z 4 8 L 0 l 0 Z W 0 + P E l 0 Z W 0 + P E l 0 Z W 1 M b 2 N h d G l v b j 4 8 S X R l b V R 5 c G U + R m 9 y b X V s Y T w v S X R l b V R 5 c G U + P E l 0 Z W 1 Q Y X R o P l N l Y 3 R p b 2 4 x L 1 B h Z 2 U w M T E v Q 2 h h b m d l Z C U y M F R 5 c G U 8 L 0 l 0 Z W 1 Q Y X R o P j w v S X R l b U x v Y 2 F 0 a W 9 u P j x T d G F i b G V F b n R y a W V z L z 4 8 L 0 l 0 Z W 0 + P E l 0 Z W 0 + P E l 0 Z W 1 M b 2 N h d G l v b j 4 8 S X R l b V R 5 c G U + R m 9 y b X V s Y T w v S X R l b V R 5 c G U + P E l 0 Z W 1 Q Y X R o P l N l Y 3 R p b 2 4 x L 1 B h Z 2 U w M T I v U 2 9 1 c m N l P C 9 J d G V t U G F 0 a D 4 8 L 0 l 0 Z W 1 M b 2 N h d G l v b j 4 8 U 3 R h Y m x l R W 5 0 c m l l c y 8 + P C 9 J d G V t P j x J d G V t P j x J d G V t T G 9 j Y X R p b 2 4 + P E l 0 Z W 1 U e X B l P k Z v c m 1 1 b G E 8 L 0 l 0 Z W 1 U e X B l P j x J d G V t U G F 0 a D 5 T Z W N 0 a W 9 u M S 9 Q Y W d l M D E y L 1 B h Z 2 U x P C 9 J d G V t U G F 0 a D 4 8 L 0 l 0 Z W 1 M b 2 N h d G l v b j 4 8 U 3 R h Y m x l R W 5 0 c m l l c y 8 + P C 9 J d G V t P j x J d G V t P j x J d G V t T G 9 j Y X R p b 2 4 + P E l 0 Z W 1 U e X B l P k Z v c m 1 1 b G E 8 L 0 l 0 Z W 1 U e X B l P j x J d G V t U G F 0 a D 5 T Z W N 0 a W 9 u M S 9 Q Y W d l M D E z L 1 N v d X J j Z T w v S X R l b V B h d G g + P C 9 J d G V t T G 9 j Y X R p b 2 4 + P F N 0 Y W J s Z U V u d H J p Z X M v P j w v S X R l b T 4 8 S X R l b T 4 8 S X R l b U x v Y 2 F 0 a W 9 u P j x J d G V t V H l w Z T 5 G b 3 J t d W x h P C 9 J d G V t V H l w Z T 4 8 S X R l b V B h d G g + U 2 V j d G l v b j E v U G F n Z T A x M y 9 Q Y W d l M T w v S X R l b V B h d G g + P C 9 J d G V t T G 9 j Y X R p b 2 4 + P F N 0 Y W J s Z U V u d H J p Z X M v P j w v S X R l b T 4 8 S X R l b T 4 8 S X R l b U x v Y 2 F 0 a W 9 u P j x J d G V t V H l w Z T 5 G b 3 J t d W x h P C 9 J d G V t V H l w Z T 4 8 S X R l b V B h d G g + U 2 V j d G l v b j E v U G F n Z T A x M y 9 Q c m 9 t b 3 R l Z C U y M E h l Y W R l c n M 8 L 0 l 0 Z W 1 Q Y X R o P j w v S X R l b U x v Y 2 F 0 a W 9 u P j x T d G F i b G V F b n R y a W V z L z 4 8 L 0 l 0 Z W 0 + P E l 0 Z W 0 + P E l 0 Z W 1 M b 2 N h d G l v b j 4 8 S X R l b V R 5 c G U + R m 9 y b X V s Y T w v S X R l b V R 5 c G U + P E l 0 Z W 1 Q Y X R o P l N l Y 3 R p b 2 4 x L 1 B h Z 2 U w M T M v Q 2 h h b m d l Z C U y M F R 5 c G U 8 L 0 l 0 Z W 1 Q Y X R o P j w v S X R l b U x v Y 2 F 0 a W 9 u P j x T d G F i b G V F b n R y a W V z L z 4 8 L 0 l 0 Z W 0 + P E l 0 Z W 0 + P E l 0 Z W 1 M b 2 N h d G l v b j 4 8 S X R l b V R 5 c G U + R m 9 y b X V s Y T w v S X R l b V R 5 c G U + P E l 0 Z W 1 Q Y X R o P l N l Y 3 R p b 2 4 x L 1 B h Z 2 U w M T Q v U 2 9 1 c m N l P C 9 J d G V t U G F 0 a D 4 8 L 0 l 0 Z W 1 M b 2 N h d G l v b j 4 8 U 3 R h Y m x l R W 5 0 c m l l c y 8 + P C 9 J d G V t P j x J d G V t P j x J d G V t T G 9 j Y X R p b 2 4 + P E l 0 Z W 1 U e X B l P k Z v c m 1 1 b G E 8 L 0 l 0 Z W 1 U e X B l P j x J d G V t U G F 0 a D 5 T Z W N 0 a W 9 u M S 9 Q Y W d l M D E 0 L 1 B h Z 2 U x P C 9 J d G V t U G F 0 a D 4 8 L 0 l 0 Z W 1 M b 2 N h d G l v b j 4 8 U 3 R h Y m x l R W 5 0 c m l l c y 8 + P C 9 J d G V t P j x J d G V t P j x J d G V t T G 9 j Y X R p b 2 4 + P E l 0 Z W 1 U e X B l P k Z v c m 1 1 b G E 8 L 0 l 0 Z W 1 U e X B l P j x J d G V t U G F 0 a D 5 T Z W N 0 a W 9 u M S 9 Q Y W d l M D E 0 L 1 B y b 2 1 v d G V k J T I w S G V h Z G V y c z w v S X R l b V B h d G g + P C 9 J d G V t T G 9 j Y X R p b 2 4 + P F N 0 Y W J s Z U V u d H J p Z X M v P j w v S X R l b T 4 8 S X R l b T 4 8 S X R l b U x v Y 2 F 0 a W 9 u P j x J d G V t V H l w Z T 5 G b 3 J t d W x h P C 9 J d G V t V H l w Z T 4 8 S X R l b V B h d G g + U 2 V j d G l v b j E v U G F n Z T A x N C 9 D a G F u Z 2 V k J T I w V H l w Z T w v S X R l b V B h d G g + P C 9 J d G V t T G 9 j Y X R p b 2 4 + P F N 0 Y W J s Z U V u d H J p Z X M v P j w v S X R l b T 4 8 S X R l b T 4 8 S X R l b U x v Y 2 F 0 a W 9 u P j x J d G V t V H l w Z T 5 G b 3 J t d W x h P C 9 J d G V t V H l w Z T 4 8 S X R l b V B h d G g + U 2 V j d G l v b j E v U G F n Z T A x N S 9 T b 3 V y Y 2 U 8 L 0 l 0 Z W 1 Q Y X R o P j w v S X R l b U x v Y 2 F 0 a W 9 u P j x T d G F i b G V F b n R y a W V z L z 4 8 L 0 l 0 Z W 0 + P E l 0 Z W 0 + P E l 0 Z W 1 M b 2 N h d G l v b j 4 8 S X R l b V R 5 c G U + R m 9 y b X V s Y T w v S X R l b V R 5 c G U + P E l 0 Z W 1 Q Y X R o P l N l Y 3 R p b 2 4 x L 1 B h Z 2 U w M T U v U G F n Z T E 8 L 0 l 0 Z W 1 Q Y X R o P j w v S X R l b U x v Y 2 F 0 a W 9 u P j x T d G F i b G V F b n R y a W V z L z 4 8 L 0 l 0 Z W 0 + P E l 0 Z W 0 + P E l 0 Z W 1 M b 2 N h d G l v b j 4 8 S X R l b V R 5 c G U + R m 9 y b X V s Y T w v S X R l b V R 5 c G U + P E l 0 Z W 1 Q Y X R o P l N l Y 3 R p b 2 4 x L 1 B h Z 2 U w M T U v U H J v b W 9 0 Z W Q l M j B I Z W F k Z X J z P C 9 J d G V t U G F 0 a D 4 8 L 0 l 0 Z W 1 M b 2 N h d G l v b j 4 8 U 3 R h Y m x l R W 5 0 c m l l c y 8 + P C 9 J d G V t P j x J d G V t P j x J d G V t T G 9 j Y X R p b 2 4 + P E l 0 Z W 1 U e X B l P k Z v c m 1 1 b G E 8 L 0 l 0 Z W 1 U e X B l P j x J d G V t U G F 0 a D 5 T Z W N 0 a W 9 u M S 9 Q Y W d l M D E 1 L 0 N o Y W 5 n Z W Q l M j B U e X B l P C 9 J d G V t U G F 0 a D 4 8 L 0 l 0 Z W 1 M b 2 N h d G l v b j 4 8 U 3 R h Y m x l R W 5 0 c m l l c y 8 + P C 9 J d G V t P j x J d G V t P j x J d G V t T G 9 j Y X R p b 2 4 + P E l 0 Z W 1 U e X B l P k Z v c m 1 1 b G E 8 L 0 l 0 Z W 1 U e X B l P j x J d G V t U G F 0 a D 5 T Z W N 0 a W 9 u M S 9 Q Y W d l M D E 2 L 1 N v d X J j Z T w v S X R l b V B h d G g + P C 9 J d G V t T G 9 j Y X R p b 2 4 + P F N 0 Y W J s Z U V u d H J p Z X M v P j w v S X R l b T 4 8 S X R l b T 4 8 S X R l b U x v Y 2 F 0 a W 9 u P j x J d G V t V H l w Z T 5 G b 3 J t d W x h P C 9 J d G V t V H l w Z T 4 8 S X R l b V B h d G g + U 2 V j d G l v b j E v U G F n Z T A x N i 9 Q Y W d l M T w v S X R l b V B h d G g + P C 9 J d G V t T G 9 j Y X R p b 2 4 + P F N 0 Y W J s Z U V u d H J p Z X M v P j w v S X R l b T 4 8 S X R l b T 4 8 S X R l b U x v Y 2 F 0 a W 9 u P j x J d G V t V H l w Z T 5 G b 3 J t d W x h P C 9 J d G V t V H l w Z T 4 8 S X R l b V B h d G g + U 2 V j d G l v b j E v U G F n Z T A x N i 9 Q c m 9 t b 3 R l Z C U y M E h l Y W R l c n M 8 L 0 l 0 Z W 1 Q Y X R o P j w v S X R l b U x v Y 2 F 0 a W 9 u P j x T d G F i b G V F b n R y a W V z L z 4 8 L 0 l 0 Z W 0 + P E l 0 Z W 0 + P E l 0 Z W 1 M b 2 N h d G l v b j 4 8 S X R l b V R 5 c G U + R m 9 y b X V s Y T w v S X R l b V R 5 c G U + P E l 0 Z W 1 Q Y X R o P l N l Y 3 R p b 2 4 x L 1 B h Z 2 U w M T Y v Q 2 h h b m d l Z C U y M F R 5 c G U 8 L 0 l 0 Z W 1 Q Y X R o P j w v S X R l b U x v Y 2 F 0 a W 9 u P j x T d G F i b G V F b n R y a W V z L z 4 8 L 0 l 0 Z W 0 + P E l 0 Z W 0 + P E l 0 Z W 1 M b 2 N h d G l v b j 4 8 S X R l b V R 5 c G U + R m 9 y b X V s Y T w v S X R l b V R 5 c G U + P E l 0 Z W 1 Q Y X R o P l N l Y 3 R p b 2 4 x L 1 B h Z 2 U w M T c v U 2 9 1 c m N l P C 9 J d G V t U G F 0 a D 4 8 L 0 l 0 Z W 1 M b 2 N h d G l v b j 4 8 U 3 R h Y m x l R W 5 0 c m l l c y 8 + P C 9 J d G V t P j x J d G V t P j x J d G V t T G 9 j Y X R p b 2 4 + P E l 0 Z W 1 U e X B l P k Z v c m 1 1 b G E 8 L 0 l 0 Z W 1 U e X B l P j x J d G V t U G F 0 a D 5 T Z W N 0 a W 9 u M S 9 Q Y W d l M D E 3 L 1 B h Z 2 U x P C 9 J d G V t U G F 0 a D 4 8 L 0 l 0 Z W 1 M b 2 N h d G l v b j 4 8 U 3 R h Y m x l R W 5 0 c m l l c y 8 + P C 9 J d G V t P j x J d G V t P j x J d G V t T G 9 j Y X R p b 2 4 + P E l 0 Z W 1 U e X B l P k Z v c m 1 1 b G E 8 L 0 l 0 Z W 1 U e X B l P j x J d G V t U G F 0 a D 5 T Z W N 0 a W 9 u M S 9 Q Y W d l M D E 3 L 1 B y b 2 1 v d G V k J T I w S G V h Z G V y c z w v S X R l b V B h d G g + P C 9 J d G V t T G 9 j Y X R p b 2 4 + P F N 0 Y W J s Z U V u d H J p Z X M v P j w v S X R l b T 4 8 S X R l b T 4 8 S X R l b U x v Y 2 F 0 a W 9 u P j x J d G V t V H l w Z T 5 G b 3 J t d W x h P C 9 J d G V t V H l w Z T 4 8 S X R l b V B h d G g + U 2 V j d G l v b j E v U G F n Z T A x N y 9 D a G F u Z 2 V k J T I w V H l w Z T w v S X R l b V B h d G g + P C 9 J d G V t T G 9 j Y X R p b 2 4 + P F N 0 Y W J s Z U V u d H J p Z X M v P j w v S X R l b T 4 8 S X R l b T 4 8 S X R l b U x v Y 2 F 0 a W 9 u P j x J d G V t V H l w Z T 5 G b 3 J t d W x h P C 9 J d G V t V H l w Z T 4 8 S X R l b V B h d G g + U 2 V j d G l v b j E v U G F n Z T A x O C 9 T b 3 V y Y 2 U 8 L 0 l 0 Z W 1 Q Y X R o P j w v S X R l b U x v Y 2 F 0 a W 9 u P j x T d G F i b G V F b n R y a W V z L z 4 8 L 0 l 0 Z W 0 + P E l 0 Z W 0 + P E l 0 Z W 1 M b 2 N h d G l v b j 4 8 S X R l b V R 5 c G U + R m 9 y b X V s Y T w v S X R l b V R 5 c G U + P E l 0 Z W 1 Q Y X R o P l N l Y 3 R p b 2 4 x L 1 B h Z 2 U w M T g v U G F n Z T E 8 L 0 l 0 Z W 1 Q Y X R o P j w v S X R l b U x v Y 2 F 0 a W 9 u P j x T d G F i b G V F b n R y a W V z L z 4 8 L 0 l 0 Z W 0 + P E l 0 Z W 0 + P E l 0 Z W 1 M b 2 N h d G l v b j 4 8 S X R l b V R 5 c G U + R m 9 y b X V s Y T w v S X R l b V R 5 c G U + P E l 0 Z W 1 Q Y X R o P l N l Y 3 R p b 2 4 x L 1 B h Z 2 U w M T g v U H J v b W 9 0 Z W Q l M j B I Z W F k Z X J z P C 9 J d G V t U G F 0 a D 4 8 L 0 l 0 Z W 1 M b 2 N h d G l v b j 4 8 U 3 R h Y m x l R W 5 0 c m l l c y 8 + P C 9 J d G V t P j x J d G V t P j x J d G V t T G 9 j Y X R p b 2 4 + P E l 0 Z W 1 U e X B l P k Z v c m 1 1 b G E 8 L 0 l 0 Z W 1 U e X B l P j x J d G V t U G F 0 a D 5 T Z W N 0 a W 9 u M S 9 Q Y W d l M D E 4 L 0 N o Y W 5 n Z W Q l M j B U e X B l P C 9 J d G V t U G F 0 a D 4 8 L 0 l 0 Z W 1 M b 2 N h d G l v b j 4 8 U 3 R h Y m x l R W 5 0 c m l l c y 8 + P C 9 J d G V t P j x J d G V t P j x J d G V t T G 9 j Y X R p b 2 4 + P E l 0 Z W 1 U e X B l P k Z v c m 1 1 b G E 8 L 0 l 0 Z W 1 U e X B l P j x J d G V t U G F 0 a D 5 T Z W N 0 a W 9 u M S 9 Q Y W d l M D E 5 L 1 N v d X J j Z T w v S X R l b V B h d G g + P C 9 J d G V t T G 9 j Y X R p b 2 4 + P F N 0 Y W J s Z U V u d H J p Z X M v P j w v S X R l b T 4 8 S X R l b T 4 8 S X R l b U x v Y 2 F 0 a W 9 u P j x J d G V t V H l w Z T 5 G b 3 J t d W x h P C 9 J d G V t V H l w Z T 4 8 S X R l b V B h d G g + U 2 V j d G l v b j E v U G F n Z T A x O S 9 Q Y W d l M T w v S X R l b V B h d G g + P C 9 J d G V t T G 9 j Y X R p b 2 4 + P F N 0 Y W J s Z U V u d H J p Z X M v P j w v S X R l b T 4 8 S X R l b T 4 8 S X R l b U x v Y 2 F 0 a W 9 u P j x J d G V t V H l w Z T 5 G b 3 J t d W x h P C 9 J d G V t V H l w Z T 4 8 S X R l b V B h d G g + U 2 V j d G l v b j E v U G F n Z T A x O S 9 Q c m 9 t b 3 R l Z C U y M E h l Y W R l c n M 8 L 0 l 0 Z W 1 Q Y X R o P j w v S X R l b U x v Y 2 F 0 a W 9 u P j x T d G F i b G V F b n R y a W V z L z 4 8 L 0 l 0 Z W 0 + P E l 0 Z W 0 + P E l 0 Z W 1 M b 2 N h d G l v b j 4 8 S X R l b V R 5 c G U + R m 9 y b X V s Y T w v S X R l b V R 5 c G U + P E l 0 Z W 1 Q Y X R o P l N l Y 3 R p b 2 4 x L 1 B h Z 2 U w M T k v Q 2 h h b m d l Z C U y M F R 5 c G U 8 L 0 l 0 Z W 1 Q Y X R o P j w v S X R l b U x v Y 2 F 0 a W 9 u P j x T d G F i b G V F b n R y a W V z L z 4 8 L 0 l 0 Z W 0 + P E l 0 Z W 0 + P E l 0 Z W 1 M b 2 N h d G l v b j 4 8 S X R l b V R 5 c G U + R m 9 y b X V s Y T w v S X R l b V R 5 c G U + P E l 0 Z W 1 Q Y X R o P l N l Y 3 R p b 2 4 x L 1 B h Z 2 U w M j A v U 2 9 1 c m N l P C 9 J d G V t U G F 0 a D 4 8 L 0 l 0 Z W 1 M b 2 N h d G l v b j 4 8 U 3 R h Y m x l R W 5 0 c m l l c y 8 + P C 9 J d G V t P j x J d G V t P j x J d G V t T G 9 j Y X R p b 2 4 + P E l 0 Z W 1 U e X B l P k Z v c m 1 1 b G E 8 L 0 l 0 Z W 1 U e X B l P j x J d G V t U G F 0 a D 5 T Z W N 0 a W 9 u M S 9 Q Y W d l M D I w L 1 B h Z 2 U x P C 9 J d G V t U G F 0 a D 4 8 L 0 l 0 Z W 1 M b 2 N h d G l v b j 4 8 U 3 R h Y m x l R W 5 0 c m l l c y 8 + P C 9 J d G V t P j x J d G V t P j x J d G V t T G 9 j Y X R p b 2 4 + P E l 0 Z W 1 U e X B l P k Z v c m 1 1 b G E 8 L 0 l 0 Z W 1 U e X B l P j x J d G V t U G F 0 a D 5 T Z W N 0 a W 9 u M S 9 Q Y W d l M D I w L 1 B y b 2 1 v d G V k J T I w S G V h Z G V y c z w v S X R l b V B h d G g + P C 9 J d G V t T G 9 j Y X R p b 2 4 + P F N 0 Y W J s Z U V u d H J p Z X M v P j w v S X R l b T 4 8 S X R l b T 4 8 S X R l b U x v Y 2 F 0 a W 9 u P j x J d G V t V H l w Z T 5 G b 3 J t d W x h P C 9 J d G V t V H l w Z T 4 8 S X R l b V B h d G g + U 2 V j d G l v b j E v U G F n Z T A y M C 9 D a G F u Z 2 V k J T I w V H l w Z T w v S X R l b V B h d G g + P C 9 J d G V t T G 9 j Y X R p b 2 4 + P F N 0 Y W J s Z U V u d H J p Z X M v P j w v S X R l b T 4 8 S X R l b T 4 8 S X R l b U x v Y 2 F 0 a W 9 u P j x J d G V t V H l w Z T 5 G b 3 J t d W x h P C 9 J d G V t V H l w Z T 4 8 S X R l b V B h d G g + U 2 V j d G l v b j E v U G F n Z T A y M S 9 T b 3 V y Y 2 U 8 L 0 l 0 Z W 1 Q Y X R o P j w v S X R l b U x v Y 2 F 0 a W 9 u P j x T d G F i b G V F b n R y a W V z L z 4 8 L 0 l 0 Z W 0 + P E l 0 Z W 0 + P E l 0 Z W 1 M b 2 N h d G l v b j 4 8 S X R l b V R 5 c G U + R m 9 y b X V s Y T w v S X R l b V R 5 c G U + P E l 0 Z W 1 Q Y X R o P l N l Y 3 R p b 2 4 x L 1 B h Z 2 U w M j E v U G F n Z T E 8 L 0 l 0 Z W 1 Q Y X R o P j w v S X R l b U x v Y 2 F 0 a W 9 u P j x T d G F i b G V F b n R y a W V z L z 4 8 L 0 l 0 Z W 0 + P E l 0 Z W 0 + P E l 0 Z W 1 M b 2 N h d G l v b j 4 8 S X R l b V R 5 c G U + R m 9 y b X V s Y T w v S X R l b V R 5 c G U + P E l 0 Z W 1 Q Y X R o P l N l Y 3 R p b 2 4 x L 1 B h Z 2 U w M j I v U 2 9 1 c m N l P C 9 J d G V t U G F 0 a D 4 8 L 0 l 0 Z W 1 M b 2 N h d G l v b j 4 8 U 3 R h Y m x l R W 5 0 c m l l c y 8 + P C 9 J d G V t P j x J d G V t P j x J d G V t T G 9 j Y X R p b 2 4 + P E l 0 Z W 1 U e X B l P k Z v c m 1 1 b G E 8 L 0 l 0 Z W 1 U e X B l P j x J d G V t U G F 0 a D 5 T Z W N 0 a W 9 u M S 9 Q Y W d l M D I y L 1 B h Z 2 U x P C 9 J d G V t U G F 0 a D 4 8 L 0 l 0 Z W 1 M b 2 N h d G l v b j 4 8 U 3 R h Y m x l R W 5 0 c m l l c y 8 + P C 9 J d G V t P j x J d G V t P j x J d G V t T G 9 j Y X R p b 2 4 + P E l 0 Z W 1 U e X B l P k Z v c m 1 1 b G E 8 L 0 l 0 Z W 1 U e X B l P j x J d G V t U G F 0 a D 5 T Z W N 0 a W 9 u M S 9 Q Y W d l M D I y L 1 B y b 2 1 v d G V k J T I w S G V h Z G V y c z w v S X R l b V B h d G g + P C 9 J d G V t T G 9 j Y X R p b 2 4 + P F N 0 Y W J s Z U V u d H J p Z X M v P j w v S X R l b T 4 8 S X R l b T 4 8 S X R l b U x v Y 2 F 0 a W 9 u P j x J d G V t V H l w Z T 5 G b 3 J t d W x h P C 9 J d G V t V H l w Z T 4 8 S X R l b V B h d G g + U 2 V j d G l v b j E v U G F n Z T A y M i 9 D a G F u Z 2 V k J T I w V H l w Z T w v S X R l b V B h d G g + P C 9 J d G V t T G 9 j Y X R p b 2 4 + P F N 0 Y W J s Z U V u d H J p Z X M v P j w v S X R l b T 4 8 S X R l b T 4 8 S X R l b U x v Y 2 F 0 a W 9 u P j x J d G V t V H l w Z T 5 G b 3 J t d W x h P C 9 J d G V t V H l w Z T 4 8 S X R l b V B h d G g + U 2 V j d G l v b j E v U G F n Z T A y M y 9 T b 3 V y Y 2 U 8 L 0 l 0 Z W 1 Q Y X R o P j w v S X R l b U x v Y 2 F 0 a W 9 u P j x T d G F i b G V F b n R y a W V z L z 4 8 L 0 l 0 Z W 0 + P E l 0 Z W 0 + P E l 0 Z W 1 M b 2 N h d G l v b j 4 8 S X R l b V R 5 c G U + R m 9 y b X V s Y T w v S X R l b V R 5 c G U + P E l 0 Z W 1 Q Y X R o P l N l Y 3 R p b 2 4 x L 1 B h Z 2 U w M j M v U G F n Z T E 8 L 0 l 0 Z W 1 Q Y X R o P j w v S X R l b U x v Y 2 F 0 a W 9 u P j x T d G F i b G V F b n R y a W V z L z 4 8 L 0 l 0 Z W 0 + P E l 0 Z W 0 + P E l 0 Z W 1 M b 2 N h d G l v b j 4 8 S X R l b V R 5 c G U + R m 9 y b X V s Y T w v S X R l b V R 5 c G U + P E l 0 Z W 1 Q Y X R o P l N l Y 3 R p b 2 4 x L 1 B h Z 2 U w M j M v Q 2 h h b m d l Z C U y M F R 5 c G U 8 L 0 l 0 Z W 1 Q Y X R o P j w v S X R l b U x v Y 2 F 0 a W 9 u P j x T d G F i b G V F b n R y a W V z L z 4 8 L 0 l 0 Z W 0 + P E l 0 Z W 0 + P E l 0 Z W 1 M b 2 N h d G l v b j 4 8 S X R l b V R 5 c G U + R m 9 y b X V s Y T w v S X R l b V R 5 c G U + P E l 0 Z W 1 Q Y X R o P l N l Y 3 R p b 2 4 x L 1 B h Z 2 U w M j Q v U 2 9 1 c m N l P C 9 J d G V t U G F 0 a D 4 8 L 0 l 0 Z W 1 M b 2 N h d G l v b j 4 8 U 3 R h Y m x l R W 5 0 c m l l c y 8 + P C 9 J d G V t P j x J d G V t P j x J d G V t T G 9 j Y X R p b 2 4 + P E l 0 Z W 1 U e X B l P k Z v c m 1 1 b G E 8 L 0 l 0 Z W 1 U e X B l P j x J d G V t U G F 0 a D 5 T Z W N 0 a W 9 u M S 9 Q Y W d l M D I 0 L 1 B h Z 2 U x P C 9 J d G V t U G F 0 a D 4 8 L 0 l 0 Z W 1 M b 2 N h d G l v b j 4 8 U 3 R h Y m x l R W 5 0 c m l l c y 8 + P C 9 J d G V t P j x J d G V t P j x J d G V t T G 9 j Y X R p b 2 4 + P E l 0 Z W 1 U e X B l P k Z v c m 1 1 b G E 8 L 0 l 0 Z W 1 U e X B l P j x J d G V t U G F 0 a D 5 T Z W N 0 a W 9 u M S 9 Q Y W d l M D I 0 L 1 B y b 2 1 v d G V k J T I w S G V h Z G V y c z w v S X R l b V B h d G g + P C 9 J d G V t T G 9 j Y X R p b 2 4 + P F N 0 Y W J s Z U V u d H J p Z X M v P j w v S X R l b T 4 8 S X R l b T 4 8 S X R l b U x v Y 2 F 0 a W 9 u P j x J d G V t V H l w Z T 5 G b 3 J t d W x h P C 9 J d G V t V H l w Z T 4 8 S X R l b V B h d G g + U 2 V j d G l v b j E v U G F n Z T A y N C 9 D a G F u Z 2 V k J T I w V H l w Z T w v S X R l b V B h d G g + P C 9 J d G V t T G 9 j Y X R p b 2 4 + P F N 0 Y W J s Z U V u d H J p Z X M v P j w v S X R l b T 4 8 S X R l b T 4 8 S X R l b U x v Y 2 F 0 a W 9 u P j x J d G V t V H l w Z T 5 G b 3 J t d W x h P C 9 J d G V t V H l w Z T 4 8 S X R l b V B h d G g + U 2 V j d G l v b j E v U G F n Z T A y N i 9 T b 3 V y Y 2 U 8 L 0 l 0 Z W 1 Q Y X R o P j w v S X R l b U x v Y 2 F 0 a W 9 u P j x T d G F i b G V F b n R y a W V z L z 4 8 L 0 l 0 Z W 0 + P E l 0 Z W 0 + P E l 0 Z W 1 M b 2 N h d G l v b j 4 8 S X R l b V R 5 c G U + R m 9 y b X V s Y T w v S X R l b V R 5 c G U + P E l 0 Z W 1 Q Y X R o P l N l Y 3 R p b 2 4 x L 1 B h Z 2 U w M j Y v U G F n Z T E 8 L 0 l 0 Z W 1 Q Y X R o P j w v S X R l b U x v Y 2 F 0 a W 9 u P j x T d G F i b G V F b n R y a W V z L z 4 8 L 0 l 0 Z W 0 + P E l 0 Z W 0 + P E l 0 Z W 1 M b 2 N h d G l v b j 4 8 S X R l b V R 5 c G U + R m 9 y b X V s Y T w v S X R l b V R 5 c G U + P E l 0 Z W 1 Q Y X R o P l N l Y 3 R p b 2 4 x L 1 B h Z 2 U w M j Y v U H J v b W 9 0 Z W Q l M j B I Z W F k Z X J z P C 9 J d G V t U G F 0 a D 4 8 L 0 l 0 Z W 1 M b 2 N h d G l v b j 4 8 U 3 R h Y m x l R W 5 0 c m l l c y 8 + P C 9 J d G V t P j x J d G V t P j x J d G V t T G 9 j Y X R p b 2 4 + P E l 0 Z W 1 U e X B l P k Z v c m 1 1 b G E 8 L 0 l 0 Z W 1 U e X B l P j x J d G V t U G F 0 a D 5 T Z W N 0 a W 9 u M S 9 Q Y W d l M D I 2 L 0 N o Y W 5 n Z W Q l M j B U e X B l P C 9 J d G V t U G F 0 a D 4 8 L 0 l 0 Z W 1 M b 2 N h d G l v b j 4 8 U 3 R h Y m x l R W 5 0 c m l l c y 8 + P C 9 J d G V t P j x J d G V t P j x J d G V t T G 9 j Y X R p b 2 4 + P E l 0 Z W 1 U e X B l P k Z v c m 1 1 b G E 8 L 0 l 0 Z W 1 U e X B l P j x J d G V t U G F 0 a D 5 T Z W N 0 a W 9 u M S 9 Q Y W d l M D I 1 L 1 N v d X J j Z T w v S X R l b V B h d G g + P C 9 J d G V t T G 9 j Y X R p b 2 4 + P F N 0 Y W J s Z U V u d H J p Z X M v P j w v S X R l b T 4 8 S X R l b T 4 8 S X R l b U x v Y 2 F 0 a W 9 u P j x J d G V t V H l w Z T 5 G b 3 J t d W x h P C 9 J d G V t V H l w Z T 4 8 S X R l b V B h d G g + U 2 V j d G l v b j E v U G F n Z T A y N S 9 Q Y W d l M T w v S X R l b V B h d G g + P C 9 J d G V t T G 9 j Y X R p b 2 4 + P F N 0 Y W J s Z U V u d H J p Z X M v P j w v S X R l b T 4 8 S X R l b T 4 8 S X R l b U x v Y 2 F 0 a W 9 u P j x J d G V t V H l w Z T 5 G b 3 J t d W x h P C 9 J d G V t V H l w Z T 4 8 S X R l b V B h d G g + U 2 V j d G l v b j E v U G F n Z T A y N S 9 Q c m 9 t b 3 R l Z C U y M E h l Y W R l c n M 8 L 0 l 0 Z W 1 Q Y X R o P j w v S X R l b U x v Y 2 F 0 a W 9 u P j x T d G F i b G V F b n R y a W V z L z 4 8 L 0 l 0 Z W 0 + P E l 0 Z W 0 + P E l 0 Z W 1 M b 2 N h d G l v b j 4 8 S X R l b V R 5 c G U + R m 9 y b X V s Y T w v S X R l b V R 5 c G U + P E l 0 Z W 1 Q Y X R o P l N l Y 3 R p b 2 4 x L 1 B h Z 2 U w M j U v Q 2 h h b m d l Z C U y M F R 5 c G U 8 L 0 l 0 Z W 1 Q Y X R o P j w v S X R l b U x v Y 2 F 0 a W 9 u P j x T d G F i b G V F b n R y a W V z L z 4 8 L 0 l 0 Z W 0 + P E l 0 Z W 0 + P E l 0 Z W 1 M b 2 N h d G l v b j 4 8 S X R l b V R 5 c G U + R m 9 y b X V s Y T w v S X R l b V R 5 c G U + P E l 0 Z W 1 Q Y X R o P l N l Y 3 R p b 2 4 x L 1 B h Z 2 U w M T I v U H J v b W 9 0 Z W Q l M j B I Z W F k Z X J z P C 9 J d G V t U G F 0 a D 4 8 L 0 l 0 Z W 1 M b 2 N h d G l v b j 4 8 U 3 R h Y m x l R W 5 0 c m l l c y 8 + P C 9 J d G V t P j x J d G V t P j x J d G V t T G 9 j Y X R p b 2 4 + P E l 0 Z W 1 U e X B l P k Z v c m 1 1 b G E 8 L 0 l 0 Z W 1 U e X B l P j x J d G V t U G F 0 a D 5 T Z W N 0 a W 9 u M S 9 Q Y W d l M D E y L 0 N o Y W 5 n Z W Q l M j B U e X B l P C 9 J d G V t U G F 0 a D 4 8 L 0 l 0 Z W 1 M b 2 N h d G l v b j 4 8 U 3 R h Y m x l R W 5 0 c m l l c y 8 + P C 9 J d G V t P j x J d G V t P j x J d G V t T G 9 j Y X R p b 2 4 + P E l 0 Z W 1 U e X B l P k Z v c m 1 1 b G E 8 L 0 l 0 Z W 1 U e X B l P j x J d G V t U G F 0 a D 5 T Z W N 0 a W 9 u M S 9 Q Y W d l M D I x L 1 B y b 2 1 v d G V k J T I w S G V h Z G V y c z w v S X R l b V B h d G g + P C 9 J d G V t T G 9 j Y X R p b 2 4 + P F N 0 Y W J s Z U V u d H J p Z X M v P j w v S X R l b T 4 8 S X R l b T 4 8 S X R l b U x v Y 2 F 0 a W 9 u P j x J d G V t V H l w Z T 5 G b 3 J t d W x h P C 9 J d G V t V H l w Z T 4 8 S X R l b V B h d G g + U 2 V j d G l v b j E v U G F n Z T A y M S 9 D a G F u Z 2 V k J T I w V H l w Z T w v S X R l b V B h d G g + P C 9 J d G V t T G 9 j Y X R p b 2 4 + P F N 0 Y W J s Z U V u d H J p Z X M v P j w v S X R l b T 4 8 S X R l b T 4 8 S X R l b U x v Y 2 F 0 a W 9 u P j x J d G V t V H l w Z T 5 B b G x G b 3 J t d W x h c z w v S X R l b V R 5 c G U + P E l 0 Z W 1 Q Y X R o P j w v S X R l b V B h d G g + P C 9 J d G V t T G 9 j Y X R p b 2 4 + P F N 0 Y W J s Z U V u d H J p Z X M + P E V u d H J 5 I F R 5 c G U 9 I l F 1 Z X J 5 R 3 J v d X B z I i B W Y W x 1 Z T 0 i c 0 F B Q U F B Q T 0 9 I i 8 + P E V u d H J 5 I F R 5 c G U 9 I l J l b G F 0 a W 9 u c 2 h p c H M i I F Z h b H V l P S J z Q U F B Q U F B P T 0 i L z 4 8 L 1 N 0 Y W J s Z U V u d H J p Z X M + P C 9 J d G V t P j w v S X R l b X M + P C 9 M b 2 N h b F B h Y 2 t h Z 2 V N Z X R h Z G F 0 Y U Z p b G U + F g A A A F B L B Q Y A A A A A A A A A A A A A A A A A A A A A A A A m A Q A A A Q A A A N C M n d 8 B F d E R j H o A w E / C l + s B A A A A Q h V j D B j F e E G v G B i Q e U 4 e b g A A A A A C A A A A A A A Q Z g A A A A E A A C A A A A B M G Y f / / 7 v r U w I 9 O Y 4 t W Y 0 B X C 0 N i b J 1 O h + U 8 f m G o d e I o Q A A A A A O g A A A A A I A A C A A A A D 7 v d g J n 6 t t 1 j q s g V V d h R H d J w 0 I Y V 2 W T 0 J 1 8 1 Y / V j T P k F A A A A C B l w I a 8 4 U q O H m p c q q 7 H A + r r G n s j b A Y M 7 / / d j J 4 h Z k L y 9 c W D 1 a b h z A n V n Y 9 f Z G i D H 6 g x A W 0 3 g T t S A R 9 8 Z w i h 9 z I w m E N 2 J 2 T o 3 Z B M i t j a v v j j E A A A A B e Q U I 2 W R l c o i I f r u j w Q B H L b M G f 6 f 5 8 G y 1 1 + p 0 q n x s f k b g H X j s B b k Z i y D o p j n x z 6 + o k q G b h u v q 7 k e d c o F h t o N T k < / D a t a M a s h u p > 
</file>

<file path=customXml/itemProps1.xml><?xml version="1.0" encoding="utf-8"?>
<ds:datastoreItem xmlns:ds="http://schemas.openxmlformats.org/officeDocument/2006/customXml" ds:itemID="{02EBD05C-009F-40E9-BD39-F17C2EC26CF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1. Introduction</vt:lpstr>
      <vt:lpstr>2. Summary</vt:lpstr>
      <vt:lpstr>3. Portfolio</vt:lpstr>
      <vt:lpstr>4. Investors</vt:lpstr>
      <vt:lpstr>5. PMS</vt:lpstr>
      <vt:lpstr>Compliance Status Report</vt:lpstr>
      <vt:lpstr>Dropdown</vt:lpstr>
      <vt:lpstr>'1. Introduction'!Print_Area</vt:lpstr>
      <vt:lpstr>'2. Summary'!Print_Area</vt:lpstr>
      <vt:lpstr>'3. Portfolio'!Print_Area</vt:lpstr>
      <vt:lpstr>'4. Investors'!Print_Area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IFSCA</dc:creator>
  <cp:lastModifiedBy>Administrator</cp:lastModifiedBy>
  <cp:lastPrinted>2023-09-26T14:17:44Z</cp:lastPrinted>
  <dcterms:created xsi:type="dcterms:W3CDTF">2015-06-05T18:17:20Z</dcterms:created>
  <dcterms:modified xsi:type="dcterms:W3CDTF">2023-09-27T15:30:27Z</dcterms:modified>
</cp:coreProperties>
</file>